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Vlastník\Documents\Obchod\Obchod 2022\Ceníky 2022\Ceníky prodej 2022\Ceníky prodej\MOC\STARBOARD FOIL\"/>
    </mc:Choice>
  </mc:AlternateContent>
  <xr:revisionPtr revIDLastSave="0" documentId="13_ncr:1_{46ABE7BB-95C5-4F1A-9BBD-2DE65F11BE1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021 Windsurf" sheetId="3" r:id="rId1"/>
    <sheet name="2021 Wave Wing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4" l="1"/>
  <c r="D24" i="4"/>
  <c r="D23" i="4"/>
  <c r="D22" i="4"/>
  <c r="D20" i="4"/>
  <c r="D19" i="4"/>
  <c r="D18" i="4"/>
  <c r="D17" i="4"/>
  <c r="D15" i="4"/>
  <c r="D14" i="4"/>
  <c r="D13" i="4"/>
  <c r="D131" i="4"/>
  <c r="D130" i="4"/>
  <c r="E119" i="3"/>
  <c r="D123" i="4"/>
  <c r="D121" i="4"/>
  <c r="D120" i="4"/>
  <c r="D119" i="4"/>
  <c r="D118" i="4"/>
  <c r="D117" i="4"/>
  <c r="D116" i="4"/>
  <c r="D115" i="4"/>
  <c r="D114" i="4"/>
  <c r="D113" i="4"/>
  <c r="D111" i="4"/>
  <c r="D110" i="4"/>
  <c r="D109" i="4"/>
  <c r="D107" i="4"/>
  <c r="D106" i="4"/>
  <c r="D105" i="4"/>
  <c r="D104" i="4"/>
  <c r="D102" i="4"/>
  <c r="D125" i="4"/>
  <c r="E111" i="3"/>
  <c r="E110" i="3"/>
  <c r="E108" i="3"/>
  <c r="E107" i="3"/>
  <c r="E106" i="3"/>
  <c r="E105" i="3"/>
  <c r="E104" i="3"/>
  <c r="E103" i="3"/>
  <c r="E115" i="3"/>
  <c r="E114" i="3"/>
  <c r="E113" i="3"/>
  <c r="E101" i="3"/>
  <c r="E100" i="3"/>
  <c r="E99" i="3"/>
  <c r="E98" i="3"/>
  <c r="E97" i="3"/>
  <c r="E96" i="3"/>
  <c r="E79" i="3"/>
  <c r="E83" i="3"/>
  <c r="E92" i="3"/>
  <c r="E91" i="3"/>
  <c r="E90" i="3"/>
  <c r="E89" i="3"/>
  <c r="E88" i="3"/>
  <c r="E87" i="3"/>
  <c r="D99" i="4"/>
  <c r="D98" i="4"/>
  <c r="E69" i="3"/>
  <c r="E64" i="3"/>
  <c r="E63" i="3"/>
  <c r="E74" i="3"/>
  <c r="E72" i="3"/>
  <c r="E71" i="3"/>
  <c r="E70" i="3"/>
  <c r="E68" i="3"/>
  <c r="E67" i="3"/>
  <c r="E66" i="3"/>
  <c r="E51" i="3"/>
  <c r="E57" i="3"/>
  <c r="E56" i="3"/>
  <c r="E50" i="3"/>
  <c r="E41" i="3"/>
  <c r="E43" i="3"/>
  <c r="E38" i="3"/>
  <c r="E34" i="3"/>
  <c r="E33" i="3"/>
  <c r="D90" i="4"/>
  <c r="D89" i="4"/>
  <c r="D92" i="4"/>
  <c r="D88" i="4"/>
  <c r="D96" i="4"/>
  <c r="D95" i="4"/>
  <c r="D94" i="4"/>
  <c r="D85" i="4"/>
  <c r="D84" i="4"/>
  <c r="D69" i="4"/>
  <c r="D59" i="4"/>
  <c r="D56" i="4"/>
  <c r="D83" i="4"/>
  <c r="D82" i="4"/>
  <c r="D80" i="4"/>
  <c r="D79" i="4"/>
  <c r="D78" i="4"/>
  <c r="D77" i="4"/>
  <c r="D76" i="4"/>
  <c r="D74" i="4"/>
  <c r="D73" i="4"/>
  <c r="D70" i="4"/>
  <c r="D68" i="4"/>
  <c r="D67" i="4"/>
  <c r="D66" i="4"/>
  <c r="D65" i="4"/>
  <c r="D63" i="4"/>
  <c r="D62" i="4"/>
  <c r="D60" i="4"/>
  <c r="D58" i="4"/>
  <c r="D57" i="4"/>
  <c r="D55" i="4"/>
  <c r="D52" i="4"/>
  <c r="D51" i="4"/>
  <c r="D36" i="4"/>
  <c r="D35" i="4"/>
  <c r="D34" i="4"/>
  <c r="D44" i="4"/>
  <c r="D43" i="4"/>
  <c r="D49" i="4"/>
  <c r="D48" i="4"/>
  <c r="D47" i="4"/>
  <c r="D46" i="4"/>
  <c r="D41" i="4"/>
  <c r="D38" i="4"/>
  <c r="D132" i="4"/>
  <c r="D129" i="4"/>
  <c r="D128" i="4"/>
  <c r="D40" i="4"/>
  <c r="D39" i="4"/>
  <c r="D32" i="4"/>
  <c r="D31" i="4"/>
  <c r="D30" i="4"/>
  <c r="D29" i="4"/>
  <c r="D10" i="4"/>
  <c r="D9" i="4"/>
  <c r="D8" i="4"/>
  <c r="D7" i="4"/>
  <c r="E22" i="3"/>
  <c r="E20" i="3"/>
  <c r="E19" i="3"/>
  <c r="E18" i="3"/>
  <c r="E17" i="3"/>
  <c r="E16" i="3"/>
  <c r="E12" i="3"/>
  <c r="E9" i="3"/>
  <c r="E8" i="3"/>
  <c r="E127" i="3"/>
  <c r="E126" i="3"/>
  <c r="E125" i="3"/>
  <c r="E124" i="3"/>
  <c r="E123" i="3"/>
  <c r="E121" i="3"/>
  <c r="E85" i="3"/>
  <c r="E84" i="3"/>
  <c r="E82" i="3"/>
  <c r="E81" i="3"/>
  <c r="E75" i="3"/>
  <c r="E59" i="3"/>
  <c r="E58" i="3"/>
  <c r="E55" i="3"/>
  <c r="E54" i="3"/>
  <c r="E53" i="3"/>
  <c r="E52" i="3"/>
  <c r="E48" i="3"/>
  <c r="E47" i="3"/>
  <c r="E46" i="3"/>
  <c r="E45" i="3"/>
  <c r="E44" i="3"/>
  <c r="E42" i="3"/>
  <c r="E40" i="3"/>
  <c r="E39" i="3"/>
  <c r="E37" i="3"/>
  <c r="E36" i="3"/>
  <c r="E35" i="3"/>
  <c r="E29" i="3"/>
  <c r="E26" i="3"/>
  <c r="E25" i="3"/>
  <c r="E21" i="3"/>
  <c r="E14" i="3"/>
  <c r="E13" i="3"/>
  <c r="E11" i="3"/>
  <c r="E7" i="3"/>
</calcChain>
</file>

<file path=xl/sharedStrings.xml><?xml version="1.0" encoding="utf-8"?>
<sst xmlns="http://schemas.openxmlformats.org/spreadsheetml/2006/main" count="286" uniqueCount="206">
  <si>
    <t>Complete Foil Sets</t>
  </si>
  <si>
    <t>Starboard Front Wing 900</t>
  </si>
  <si>
    <t>Starboard Front Wing 550</t>
  </si>
  <si>
    <t>Starboard Tail Wing 330</t>
  </si>
  <si>
    <t>Starboard Tail Wing 255</t>
  </si>
  <si>
    <t>Starboard Tail Wing Freeride 500</t>
  </si>
  <si>
    <t>Starboard Tail Wing Wave 370</t>
  </si>
  <si>
    <t>Starboard Carbon 110</t>
  </si>
  <si>
    <t>Starboard Aluminium Wave 87</t>
  </si>
  <si>
    <t>Spacer for Carbon Mast (Square Fuselage)</t>
  </si>
  <si>
    <t>Spacer for Aluminium Mast Thick (Square Fuselage)</t>
  </si>
  <si>
    <t>Spacer for Aluminium Mast Thin (Square Fuselage)</t>
  </si>
  <si>
    <t>Spacers for Tail Wing Angle (Plus fuselage)</t>
  </si>
  <si>
    <t>Starboard Stainless Steel Torx Bolt Set for Top Plate</t>
  </si>
  <si>
    <t>Starboard Aluminium 95 Plus</t>
  </si>
  <si>
    <t>Starboard Aluminium 115 Plus</t>
  </si>
  <si>
    <t>Starboard Aluminium 115 Plus Plus</t>
  </si>
  <si>
    <t>Starboard Tail Wing 255 -2 degrees</t>
  </si>
  <si>
    <t>Starboard Carbon Team Set II</t>
  </si>
  <si>
    <t>Starboard Carbon iQFoil</t>
  </si>
  <si>
    <t>Starboard Carbon iQFoil 95</t>
  </si>
  <si>
    <t>Starboard Aluminium Freeride Plus</t>
  </si>
  <si>
    <t>Starboard Tail Wing 255 -2 degrees Thin</t>
  </si>
  <si>
    <t>Starboard Tail Wing 200 -2 degrees Thin</t>
  </si>
  <si>
    <t>Starboard Tail Wing RAZR 250</t>
  </si>
  <si>
    <t>Starboard Tail Wing RAZR 220</t>
  </si>
  <si>
    <t>Deep Tuttle Adapter for Top Plate 67</t>
  </si>
  <si>
    <t>Starboard Foil Bag M (Freeride Plus, GT Carbon, GT-R Plus)</t>
  </si>
  <si>
    <t>Top Plate Adapter for Deep Tuttle 67 V7</t>
  </si>
  <si>
    <t>Starboard Foil Bag L (iQFoil, Race, Race Plus, Race Pro)</t>
  </si>
  <si>
    <t>Starboard Aluminium 105 Plus</t>
  </si>
  <si>
    <t>Starboard Foil Bag XXL (S-Type, E-Type Ocean Surf, SuperCruiser)</t>
  </si>
  <si>
    <t>Starboard Wing Set S-Type 1200</t>
  </si>
  <si>
    <t>Starboard Wing Set S-Type 1500</t>
  </si>
  <si>
    <t>Starboard Wing Set S-Type 2000</t>
  </si>
  <si>
    <t>Starboard Wing Set S-Type 2400</t>
  </si>
  <si>
    <t>Starboard Wing Set E-Type 1300</t>
  </si>
  <si>
    <t>Team Sets</t>
  </si>
  <si>
    <t>Starboard Aluminium iQFoil Youth</t>
  </si>
  <si>
    <t>IQ Sets</t>
  </si>
  <si>
    <t>Bag</t>
  </si>
  <si>
    <t>yes</t>
  </si>
  <si>
    <t>no</t>
  </si>
  <si>
    <t>Starboard Wing Set E-Type 1700</t>
  </si>
  <si>
    <t>Starboard Wing Set X-Type 1100</t>
  </si>
  <si>
    <t>vč. DPH</t>
  </si>
  <si>
    <t>Czech price in Eur</t>
  </si>
  <si>
    <t>incl. 21% VAT</t>
  </si>
  <si>
    <t>Starboard Front Wing 460 SLR Evolution</t>
  </si>
  <si>
    <t>Starboard Front Wing 560 SLR Evolution</t>
  </si>
  <si>
    <t>Starbpard Alu Freeride Evolution</t>
  </si>
  <si>
    <t>Starboard Alu GTR Evolution</t>
  </si>
  <si>
    <t xml:space="preserve">Starboard Aluminium SuperCruiser </t>
  </si>
  <si>
    <t>Starboard Aluminium SuperCruiser  Evolution</t>
  </si>
  <si>
    <t>Starboard Aluminium SuperCruiser  Evolution Top Plate</t>
  </si>
  <si>
    <t>Starboard Aluminium SuperFlyer Evolution</t>
  </si>
  <si>
    <t>Starboard Carbon Formula Evolution C400</t>
  </si>
  <si>
    <t>Starboard Carbon Freeride Evolution C300</t>
  </si>
  <si>
    <t>Starboard Carbon GTR Evolution C300</t>
  </si>
  <si>
    <t>Starboard Carbon Race Evolution C300</t>
  </si>
  <si>
    <t>Starboard Carbon Race Evolution C400</t>
  </si>
  <si>
    <t>Starboard Carbon SuperCruiser Evolution C300</t>
  </si>
  <si>
    <t>Starboard Foil Set E-Type 1700 Glass</t>
  </si>
  <si>
    <t>incl. VAT</t>
  </si>
  <si>
    <t>Starboard Foil Set Ocean Surf 2000 Glass</t>
  </si>
  <si>
    <t>Starboard Foil Set ProKids Glass</t>
  </si>
  <si>
    <t>Fuselage</t>
  </si>
  <si>
    <t>Starboard Foil Set S-Type 2000 Glass</t>
  </si>
  <si>
    <t>Quick Lock II Hybrid fuselage</t>
  </si>
  <si>
    <t>Starboard Wing Set E-Type 1100</t>
  </si>
  <si>
    <t>Starboard Wing Set Glider 1100</t>
  </si>
  <si>
    <t>Starboard Wing Set Glider 1400</t>
  </si>
  <si>
    <t>Starboard Wing Set Glider 1700</t>
  </si>
  <si>
    <t>Starboard Wing Set Glider 900</t>
  </si>
  <si>
    <t>Starboard Wing Set E-Type 1500</t>
  </si>
  <si>
    <t>Starboard Front Wing S-Type 1200</t>
  </si>
  <si>
    <t xml:space="preserve">Starboard Front Wing S-Type 1500 </t>
  </si>
  <si>
    <t>Starboard Front Wing S-Type 2000</t>
  </si>
  <si>
    <t xml:space="preserve">Starboard Front Wing S-Type 2400 </t>
  </si>
  <si>
    <t>Starboard Wing Set X-Type 1500</t>
  </si>
  <si>
    <t>Starboard Front Wing X-Type 1100</t>
  </si>
  <si>
    <t>Starboard Front Wing X-Type 1500</t>
  </si>
  <si>
    <t xml:space="preserve">Starboard Front Wing E-Type 1100 </t>
  </si>
  <si>
    <t xml:space="preserve">Starboard Front Wing E-Type 1300 </t>
  </si>
  <si>
    <t xml:space="preserve">Starboard Front Wing E-Type 1500 </t>
  </si>
  <si>
    <t xml:space="preserve">Starboard Front Wing E-Type 1700 </t>
  </si>
  <si>
    <t>Starboard Front Wing E-Type 2000</t>
  </si>
  <si>
    <t>Starboard Front Wing E-Type 1500</t>
  </si>
  <si>
    <t>Starboard Front Wing Glider 750</t>
  </si>
  <si>
    <t>Starboard Front Wing Glider 900</t>
  </si>
  <si>
    <t>Starboard Front Wing Glider 1100</t>
  </si>
  <si>
    <t>Starboard Front Wing Glider 1400</t>
  </si>
  <si>
    <t>Starboard Front Wing Glider 1700</t>
  </si>
  <si>
    <t>Starboard Front Wing S-Type 1200  Glass G100</t>
  </si>
  <si>
    <t>Starboard Front Wing S-Type 2000 Glass G100</t>
  </si>
  <si>
    <t>Starboard Front Wing E-Type 1700 Glass</t>
  </si>
  <si>
    <t>Starboard Tail Wing RAZR 250 G100</t>
  </si>
  <si>
    <t xml:space="preserve">Starboard Tail Wing RAZR H.A.R. 250 </t>
  </si>
  <si>
    <t>Starboard Aluminium 72 Top Plate for Quick Lock II</t>
  </si>
  <si>
    <t>Starboard Aluminium 82 Top Plate for Quick Lock II</t>
  </si>
  <si>
    <t>Starboard Aluminium 92 Top Plate for Quick Lock II</t>
  </si>
  <si>
    <t>Starboard Monolithic Carbon 72cm Top Plate</t>
  </si>
  <si>
    <t>Starboard Monolithic Carbon 82cm Top Plate</t>
  </si>
  <si>
    <t>Starboard Monolithic Carbon 92cm Top Plate</t>
  </si>
  <si>
    <t>Starboard Monolithic Carbon 102cm Top Plate</t>
  </si>
  <si>
    <t>Starboard Monolithic Carbon 72cm Top Plate for Quick Lock II</t>
  </si>
  <si>
    <t>Starboard Monolithic Carbon 82cm Top Plate for Quick Lock II</t>
  </si>
  <si>
    <t>Starboard Monolithic Carbon 92cm Top Plate for Quick Lock II</t>
  </si>
  <si>
    <t>Starboard Monolithic Carbon 102cm Top Plate for Quick Lock II</t>
  </si>
  <si>
    <t>Starboard Quick Lock 41 Tail Piece</t>
  </si>
  <si>
    <t>Quick Lock, Quick Lock II</t>
  </si>
  <si>
    <t xml:space="preserve">Quick Lock </t>
  </si>
  <si>
    <t>Quick Lock II</t>
  </si>
  <si>
    <t>Quick Lock,</t>
  </si>
  <si>
    <t>Starboard Quick Lock II 61 Hybrid</t>
  </si>
  <si>
    <t>Starboard Quick Lock II 66 Hybrid</t>
  </si>
  <si>
    <t>Starboard Front Wing Freeride 1100 Evolution</t>
  </si>
  <si>
    <t>Starboard Front Wing 1000  Evolution</t>
  </si>
  <si>
    <t>Starboard Front Wing 800  Evolution</t>
  </si>
  <si>
    <t>Starboard Front Wing 725  Evolution</t>
  </si>
  <si>
    <t>Starboard Front Wing 650  Evolution</t>
  </si>
  <si>
    <t>Starboard Front Wing 575  Evolution</t>
  </si>
  <si>
    <t>Starboard Front Wing 900  Evolution</t>
  </si>
  <si>
    <t>Starboard Front Wing  Super Cruiser Evolution 1700</t>
  </si>
  <si>
    <t>Starboard Front Wing  Super Flyer Evolution 1300</t>
  </si>
  <si>
    <t>Starboard Front Wing 390 SLR Evolution</t>
  </si>
  <si>
    <t xml:space="preserve">Starboard Front Wing 650  </t>
  </si>
  <si>
    <t xml:space="preserve">Starboard Front Wing 725  </t>
  </si>
  <si>
    <t>Starboard Tail Wing 255 SLR C300</t>
  </si>
  <si>
    <t>Starboard Tail Wing 210 SLR C300</t>
  </si>
  <si>
    <t>Starboard Tail Wing 175 SLR C300</t>
  </si>
  <si>
    <t>Starboard Carbon 85 87° DT C300</t>
  </si>
  <si>
    <t>Starboard Carbon 95 87° DT C300</t>
  </si>
  <si>
    <t>Starboard Carbon 95 87° DT C600</t>
  </si>
  <si>
    <t>Starboard Carbon 95 90° DT C400</t>
  </si>
  <si>
    <t>Starboard Carbon 95 90° DT C600</t>
  </si>
  <si>
    <t>Starboard Mast 85 Alu V5</t>
  </si>
  <si>
    <t>Starboard Mast 95 Alu V5</t>
  </si>
  <si>
    <t>Starboard Mast 95 Alu V5 HD IQ Foil Junior</t>
  </si>
  <si>
    <t>Starboard Carbon 95 model do 2021</t>
  </si>
  <si>
    <t>IQ FOIL</t>
  </si>
  <si>
    <t>Starboard 102 Evolution Classic</t>
  </si>
  <si>
    <t>Supercruiser, SuperFlyer</t>
  </si>
  <si>
    <t>GT-R Evolution</t>
  </si>
  <si>
    <t>Starboard 115 Evolution</t>
  </si>
  <si>
    <t>Race</t>
  </si>
  <si>
    <t>Starboard 115 Evolution Classic</t>
  </si>
  <si>
    <t xml:space="preserve">Starboard 105 Evolution </t>
  </si>
  <si>
    <t>Starboard Aluminium 115 do roku 2021</t>
  </si>
  <si>
    <t>Starboard 120 Evolution</t>
  </si>
  <si>
    <t>Bags and Covers</t>
  </si>
  <si>
    <t xml:space="preserve">Starboard Foil Bag XXL </t>
  </si>
  <si>
    <t>Super Cruiser, Super Flyer</t>
  </si>
  <si>
    <t>GT-R</t>
  </si>
  <si>
    <t>Mast Cover 85</t>
  </si>
  <si>
    <t>Mast Cover 95</t>
  </si>
  <si>
    <t xml:space="preserve">Cover set  Masts and Wings Freeride </t>
  </si>
  <si>
    <t>Cover set Masts and Wings IQ FOIL</t>
  </si>
  <si>
    <t xml:space="preserve">Cover set Masts and Wings GTR </t>
  </si>
  <si>
    <t>Front wing Cover  500/650</t>
  </si>
  <si>
    <t>Front wing Cover  725</t>
  </si>
  <si>
    <t>Front wing Cover  800</t>
  </si>
  <si>
    <t>Front wing Cover  900</t>
  </si>
  <si>
    <t>Front wing Cover  1000</t>
  </si>
  <si>
    <t>Front wing Cover  1700</t>
  </si>
  <si>
    <t>Tail wing Cover 220,250,255,270</t>
  </si>
  <si>
    <t>Tail wing Cover 330,370</t>
  </si>
  <si>
    <t>Mast Cover 72</t>
  </si>
  <si>
    <t>Mast Cover 82</t>
  </si>
  <si>
    <t>Mast Cover 92</t>
  </si>
  <si>
    <t>Mast Cover 102</t>
  </si>
  <si>
    <t>Front wing Cover  Glider 1100</t>
  </si>
  <si>
    <t>Front wing Cover  Glider 1400</t>
  </si>
  <si>
    <t>Front wing Cover  Glider 900</t>
  </si>
  <si>
    <t>Tail wing Cover HAR 250</t>
  </si>
  <si>
    <t>Front wing Cover  E-Type 1300</t>
  </si>
  <si>
    <t>Front wing Cover  E-Type 1500</t>
  </si>
  <si>
    <t>Front wing Cover  E-Type 1700</t>
  </si>
  <si>
    <t>Front wing Cover  E-Type 2000</t>
  </si>
  <si>
    <t>Front wing Cover  S-Type 1200</t>
  </si>
  <si>
    <t>Front wing Cover  S-Type 1500</t>
  </si>
  <si>
    <t>Front wing Cover  S-Type 2000</t>
  </si>
  <si>
    <t>Front wing Cover  S-Type 2400</t>
  </si>
  <si>
    <t>Hardware for Wind Foils</t>
  </si>
  <si>
    <t>Deep Tuttle Spacer for Aluminium Mast V5 V6 Vt</t>
  </si>
  <si>
    <t>Top Plate Spacer 1,5 degrees</t>
  </si>
  <si>
    <t>Top Plate Spacer 3 degrees</t>
  </si>
  <si>
    <t>Wings</t>
  </si>
  <si>
    <t>Masts</t>
  </si>
  <si>
    <t>Fuselages</t>
  </si>
  <si>
    <t>Accessories</t>
  </si>
  <si>
    <t>WINGFOIL</t>
  </si>
  <si>
    <t>WINDSURF FOIL</t>
  </si>
  <si>
    <t>WING FOIL</t>
  </si>
  <si>
    <t>Cena</t>
  </si>
  <si>
    <t>Kompletní sestava foilu (křídla + mast)</t>
  </si>
  <si>
    <t>Wings (samotná křídla)</t>
  </si>
  <si>
    <t>Masts sestavy (sestava mast+ střední část ALU fuselage)</t>
  </si>
  <si>
    <t>Wing sestavy (přední + zadní křídlo + zadní část CARBON fuselage)</t>
  </si>
  <si>
    <t xml:space="preserve">Fuselages  </t>
  </si>
  <si>
    <t>Starboard Quick Lock II 40 ALU Front Piece</t>
  </si>
  <si>
    <t>Starboard Quick Lock ALU Front Piece</t>
  </si>
  <si>
    <t>Starboard Quick Lock 31 CARBON Tail Piece</t>
  </si>
  <si>
    <t>Starboard Quick Lock 36 CARBON Tail Piece</t>
  </si>
  <si>
    <t>Starboard 20mm front spacer for Quick Lock II L</t>
  </si>
  <si>
    <t>Starboard 20mm rear spacer fro Quick Lock II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</si>
</sst>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"/>
    <numFmt numFmtId="165" formatCode="#,##0\ &quot;Kč&quot;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75B5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5">
    <xf numFmtId="0" fontId="0" fillId="0" borderId="0" xfId="0"/>
    <xf numFmtId="164" fontId="0" fillId="0" borderId="0" xfId="0" applyNumberFormat="1" applyAlignment="1">
      <alignment horizontal="center" vertical="center"/>
    </xf>
    <xf numFmtId="0" fontId="2" fillId="3" borderId="1" xfId="1" applyFont="1" applyFill="1" applyBorder="1" applyAlignment="1">
      <alignment wrapText="1"/>
    </xf>
    <xf numFmtId="1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left" wrapText="1"/>
    </xf>
    <xf numFmtId="0" fontId="8" fillId="0" borderId="1" xfId="0" applyFont="1" applyBorder="1"/>
    <xf numFmtId="0" fontId="8" fillId="0" borderId="1" xfId="0" applyFont="1" applyFill="1" applyBorder="1"/>
    <xf numFmtId="1" fontId="9" fillId="0" borderId="0" xfId="0" applyNumberFormat="1" applyFont="1" applyAlignment="1">
      <alignment horizontal="center" vertical="center"/>
    </xf>
    <xf numFmtId="1" fontId="10" fillId="3" borderId="1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9" fillId="0" borderId="3" xfId="2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1" fontId="11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Font="1" applyFill="1" applyBorder="1"/>
    <xf numFmtId="165" fontId="3" fillId="0" borderId="1" xfId="0" applyNumberFormat="1" applyFont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3" xfId="2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5" fontId="3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0" fontId="8" fillId="0" borderId="7" xfId="0" applyFont="1" applyFill="1" applyBorder="1"/>
    <xf numFmtId="1" fontId="11" fillId="0" borderId="8" xfId="0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wrapText="1"/>
    </xf>
    <xf numFmtId="1" fontId="10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5" fontId="0" fillId="0" borderId="8" xfId="2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4" borderId="0" xfId="0" applyFont="1" applyFill="1"/>
  </cellXfs>
  <cellStyles count="3">
    <cellStyle name="Normal 2" xfId="1" xr:uid="{00000000-0005-0000-0000-000000000000}"/>
    <cellStyle name="Normal 4" xfId="2" xr:uid="{00000000-0005-0000-0000-000001000000}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3175</xdr:colOff>
      <xdr:row>2</xdr:row>
      <xdr:rowOff>151813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733800" cy="605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3412278</xdr:colOff>
      <xdr:row>3</xdr:row>
      <xdr:rowOff>18972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19475" cy="659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3"/>
  <sheetViews>
    <sheetView zoomScale="90" zoomScaleNormal="90" workbookViewId="0">
      <pane xSplit="5" ySplit="5" topLeftCell="F15" activePane="bottomRight" state="frozen"/>
      <selection pane="topRight" activeCell="O1" sqref="O1"/>
      <selection pane="bottomLeft" activeCell="A6" sqref="A6"/>
      <selection pane="bottomRight" activeCell="A56" sqref="A56:A59"/>
    </sheetView>
  </sheetViews>
  <sheetFormatPr defaultRowHeight="14.4" x14ac:dyDescent="0.3"/>
  <cols>
    <col min="1" max="1" width="55.33203125" style="7" customWidth="1"/>
    <col min="2" max="2" width="34.88671875" style="7" customWidth="1"/>
    <col min="3" max="5" width="13.109375" style="14" customWidth="1"/>
  </cols>
  <sheetData>
    <row r="2" spans="1:6" ht="21" x14ac:dyDescent="0.4">
      <c r="B2" s="64" t="s">
        <v>192</v>
      </c>
    </row>
    <row r="4" spans="1:6" s="7" customFormat="1" ht="27.6" x14ac:dyDescent="0.3">
      <c r="A4" s="8" t="s">
        <v>192</v>
      </c>
      <c r="B4" s="9"/>
      <c r="C4" s="19" t="s">
        <v>40</v>
      </c>
      <c r="D4" s="20" t="s">
        <v>194</v>
      </c>
      <c r="E4" s="20" t="s">
        <v>46</v>
      </c>
    </row>
    <row r="5" spans="1:6" x14ac:dyDescent="0.3">
      <c r="A5" s="10" t="s">
        <v>0</v>
      </c>
      <c r="B5" s="11"/>
      <c r="C5" s="15"/>
      <c r="D5" s="4"/>
      <c r="E5" s="4" t="s">
        <v>47</v>
      </c>
    </row>
    <row r="6" spans="1:6" x14ac:dyDescent="0.3">
      <c r="A6" s="13"/>
      <c r="B6" s="56"/>
      <c r="C6" s="18"/>
      <c r="D6" s="31"/>
      <c r="E6" s="31"/>
    </row>
    <row r="7" spans="1:6" x14ac:dyDescent="0.3">
      <c r="A7" s="13" t="s">
        <v>50</v>
      </c>
      <c r="B7" s="56"/>
      <c r="C7" s="18" t="s">
        <v>42</v>
      </c>
      <c r="D7" s="33">
        <v>26800</v>
      </c>
      <c r="E7" s="6">
        <f>D7/24.5</f>
        <v>1093.8775510204082</v>
      </c>
    </row>
    <row r="8" spans="1:6" x14ac:dyDescent="0.3">
      <c r="A8" s="13" t="s">
        <v>21</v>
      </c>
      <c r="B8" s="56"/>
      <c r="C8" s="17" t="s">
        <v>42</v>
      </c>
      <c r="D8" s="32">
        <v>25500</v>
      </c>
      <c r="E8" s="6">
        <f t="shared" ref="E8:E9" si="0">D8/24.5</f>
        <v>1040.8163265306123</v>
      </c>
    </row>
    <row r="9" spans="1:6" x14ac:dyDescent="0.3">
      <c r="A9" s="13" t="s">
        <v>51</v>
      </c>
      <c r="B9" s="56"/>
      <c r="C9" s="18" t="s">
        <v>42</v>
      </c>
      <c r="D9" s="33">
        <v>26900</v>
      </c>
      <c r="E9" s="6">
        <f t="shared" si="0"/>
        <v>1097.9591836734694</v>
      </c>
      <c r="F9" s="38"/>
    </row>
    <row r="10" spans="1:6" x14ac:dyDescent="0.3">
      <c r="A10" s="13"/>
      <c r="B10" s="56"/>
      <c r="C10" s="18"/>
      <c r="D10" s="33"/>
      <c r="E10" s="33"/>
    </row>
    <row r="11" spans="1:6" x14ac:dyDescent="0.3">
      <c r="A11" s="13" t="s">
        <v>52</v>
      </c>
      <c r="B11" s="56"/>
      <c r="C11" s="18" t="s">
        <v>42</v>
      </c>
      <c r="D11" s="33">
        <v>24000</v>
      </c>
      <c r="E11" s="6">
        <f t="shared" ref="E11:E22" si="1">D11/24.5</f>
        <v>979.59183673469386</v>
      </c>
    </row>
    <row r="12" spans="1:6" x14ac:dyDescent="0.3">
      <c r="A12" s="13" t="s">
        <v>53</v>
      </c>
      <c r="B12" s="56"/>
      <c r="C12" s="18" t="s">
        <v>42</v>
      </c>
      <c r="D12" s="33">
        <v>26500</v>
      </c>
      <c r="E12" s="6">
        <f t="shared" si="1"/>
        <v>1081.6326530612246</v>
      </c>
    </row>
    <row r="13" spans="1:6" x14ac:dyDescent="0.3">
      <c r="A13" s="13" t="s">
        <v>54</v>
      </c>
      <c r="B13" s="56"/>
      <c r="C13" s="18" t="s">
        <v>42</v>
      </c>
      <c r="D13" s="33">
        <v>28900</v>
      </c>
      <c r="E13" s="6">
        <f t="shared" si="1"/>
        <v>1179.591836734694</v>
      </c>
    </row>
    <row r="14" spans="1:6" x14ac:dyDescent="0.3">
      <c r="A14" s="13" t="s">
        <v>55</v>
      </c>
      <c r="B14" s="56"/>
      <c r="C14" s="18" t="s">
        <v>42</v>
      </c>
      <c r="D14" s="33">
        <v>26500</v>
      </c>
      <c r="E14" s="6">
        <f t="shared" si="1"/>
        <v>1081.6326530612246</v>
      </c>
    </row>
    <row r="15" spans="1:6" x14ac:dyDescent="0.3">
      <c r="A15" s="13"/>
      <c r="B15" s="56"/>
      <c r="C15" s="18"/>
      <c r="D15" s="33"/>
      <c r="E15" s="6"/>
    </row>
    <row r="16" spans="1:6" x14ac:dyDescent="0.3">
      <c r="A16" s="13" t="s">
        <v>56</v>
      </c>
      <c r="B16" s="56"/>
      <c r="C16" s="18" t="s">
        <v>41</v>
      </c>
      <c r="D16" s="33">
        <v>58100</v>
      </c>
      <c r="E16" s="6">
        <f t="shared" si="1"/>
        <v>2371.4285714285716</v>
      </c>
    </row>
    <row r="17" spans="1:5" x14ac:dyDescent="0.3">
      <c r="A17" s="13" t="s">
        <v>57</v>
      </c>
      <c r="B17" s="56"/>
      <c r="C17" s="18" t="s">
        <v>41</v>
      </c>
      <c r="D17" s="33">
        <v>47800</v>
      </c>
      <c r="E17" s="6">
        <f t="shared" si="1"/>
        <v>1951.0204081632653</v>
      </c>
    </row>
    <row r="18" spans="1:5" x14ac:dyDescent="0.3">
      <c r="A18" s="13" t="s">
        <v>58</v>
      </c>
      <c r="B18" s="56"/>
      <c r="C18" s="18" t="s">
        <v>41</v>
      </c>
      <c r="D18" s="33">
        <v>49900</v>
      </c>
      <c r="E18" s="6">
        <f t="shared" si="1"/>
        <v>2036.7346938775511</v>
      </c>
    </row>
    <row r="19" spans="1:5" x14ac:dyDescent="0.3">
      <c r="A19" s="13" t="s">
        <v>59</v>
      </c>
      <c r="B19" s="56"/>
      <c r="C19" s="18" t="s">
        <v>41</v>
      </c>
      <c r="D19" s="33">
        <v>51900</v>
      </c>
      <c r="E19" s="6">
        <f t="shared" si="1"/>
        <v>2118.3673469387754</v>
      </c>
    </row>
    <row r="20" spans="1:5" x14ac:dyDescent="0.3">
      <c r="A20" s="13" t="s">
        <v>60</v>
      </c>
      <c r="B20" s="56"/>
      <c r="C20" s="18" t="s">
        <v>41</v>
      </c>
      <c r="D20" s="33">
        <v>55900</v>
      </c>
      <c r="E20" s="6">
        <f t="shared" si="1"/>
        <v>2281.6326530612246</v>
      </c>
    </row>
    <row r="21" spans="1:5" x14ac:dyDescent="0.3">
      <c r="A21" s="13" t="s">
        <v>61</v>
      </c>
      <c r="B21" s="56"/>
      <c r="C21" s="18" t="s">
        <v>41</v>
      </c>
      <c r="D21" s="45">
        <v>45800</v>
      </c>
      <c r="E21" s="6">
        <f t="shared" si="1"/>
        <v>1869.3877551020407</v>
      </c>
    </row>
    <row r="22" spans="1:5" x14ac:dyDescent="0.3">
      <c r="A22" s="13"/>
      <c r="B22" s="59"/>
      <c r="C22" s="22"/>
      <c r="D22" s="34">
        <v>28900</v>
      </c>
      <c r="E22" s="23">
        <f t="shared" si="1"/>
        <v>1179.591836734694</v>
      </c>
    </row>
    <row r="23" spans="1:5" s="26" customFormat="1" x14ac:dyDescent="0.3">
      <c r="A23" s="21"/>
      <c r="B23" s="59"/>
      <c r="C23" s="22"/>
      <c r="D23" s="34"/>
      <c r="E23" s="34"/>
    </row>
    <row r="24" spans="1:5" ht="15" thickBot="1" x14ac:dyDescent="0.35">
      <c r="A24" s="27" t="s">
        <v>39</v>
      </c>
      <c r="B24" s="59"/>
      <c r="C24" s="22"/>
      <c r="D24" s="52"/>
      <c r="E24" s="52"/>
    </row>
    <row r="25" spans="1:5" x14ac:dyDescent="0.3">
      <c r="A25" s="24" t="s">
        <v>19</v>
      </c>
      <c r="B25" s="60"/>
      <c r="C25" s="25" t="s">
        <v>41</v>
      </c>
      <c r="D25" s="40">
        <v>56000</v>
      </c>
      <c r="E25" s="51">
        <f t="shared" ref="E25:E26" si="2">D25/24.5</f>
        <v>2285.7142857142858</v>
      </c>
    </row>
    <row r="26" spans="1:5" ht="15" thickBot="1" x14ac:dyDescent="0.35">
      <c r="A26" s="46" t="s">
        <v>38</v>
      </c>
      <c r="B26" s="61"/>
      <c r="C26" s="47" t="s">
        <v>41</v>
      </c>
      <c r="D26" s="53">
        <v>30800</v>
      </c>
      <c r="E26" s="54">
        <f t="shared" si="2"/>
        <v>1257.1428571428571</v>
      </c>
    </row>
    <row r="27" spans="1:5" x14ac:dyDescent="0.3">
      <c r="A27" s="48" t="s">
        <v>37</v>
      </c>
      <c r="B27" s="62"/>
      <c r="C27" s="49"/>
      <c r="D27" s="50"/>
      <c r="E27" s="50"/>
    </row>
    <row r="28" spans="1:5" x14ac:dyDescent="0.3">
      <c r="A28" s="13"/>
      <c r="B28" s="56"/>
      <c r="C28" s="18"/>
      <c r="D28" s="33"/>
      <c r="E28" s="33"/>
    </row>
    <row r="29" spans="1:5" x14ac:dyDescent="0.3">
      <c r="A29" s="13" t="s">
        <v>18</v>
      </c>
      <c r="B29" s="56"/>
      <c r="C29" s="18" t="s">
        <v>41</v>
      </c>
      <c r="D29" s="33">
        <v>65500</v>
      </c>
      <c r="E29" s="6">
        <f>D29/24.5</f>
        <v>2673.4693877551022</v>
      </c>
    </row>
    <row r="30" spans="1:5" x14ac:dyDescent="0.3">
      <c r="A30" s="13"/>
      <c r="B30" s="56"/>
      <c r="C30" s="18"/>
      <c r="D30" s="33"/>
      <c r="E30" s="6"/>
    </row>
    <row r="31" spans="1:5" x14ac:dyDescent="0.3">
      <c r="A31" s="10" t="s">
        <v>187</v>
      </c>
      <c r="B31" s="42"/>
      <c r="C31" s="15"/>
      <c r="D31" s="35"/>
      <c r="E31" s="35"/>
    </row>
    <row r="32" spans="1:5" x14ac:dyDescent="0.3">
      <c r="A32" s="13"/>
      <c r="B32" s="56"/>
      <c r="C32" s="18"/>
      <c r="D32" s="33"/>
      <c r="E32" s="6"/>
    </row>
    <row r="33" spans="1:6" x14ac:dyDescent="0.3">
      <c r="A33" s="13" t="s">
        <v>123</v>
      </c>
      <c r="B33" s="56"/>
      <c r="C33" s="18"/>
      <c r="D33" s="33">
        <v>12000</v>
      </c>
      <c r="E33" s="6">
        <f t="shared" ref="E33:E48" si="3">D33/24.5</f>
        <v>489.79591836734693</v>
      </c>
    </row>
    <row r="34" spans="1:6" x14ac:dyDescent="0.3">
      <c r="A34" s="13" t="s">
        <v>124</v>
      </c>
      <c r="B34" s="56"/>
      <c r="C34" s="18"/>
      <c r="D34" s="33">
        <v>9600</v>
      </c>
      <c r="E34" s="6">
        <f t="shared" si="3"/>
        <v>391.83673469387753</v>
      </c>
    </row>
    <row r="35" spans="1:6" x14ac:dyDescent="0.3">
      <c r="A35" s="13" t="s">
        <v>116</v>
      </c>
      <c r="B35" s="56"/>
      <c r="C35" s="18"/>
      <c r="D35" s="33">
        <v>9990</v>
      </c>
      <c r="E35" s="6">
        <f t="shared" si="3"/>
        <v>407.75510204081633</v>
      </c>
    </row>
    <row r="36" spans="1:6" x14ac:dyDescent="0.3">
      <c r="A36" s="13" t="s">
        <v>117</v>
      </c>
      <c r="B36" s="56"/>
      <c r="C36" s="18"/>
      <c r="D36" s="33">
        <v>12400</v>
      </c>
      <c r="E36" s="6">
        <f t="shared" si="3"/>
        <v>506.12244897959181</v>
      </c>
      <c r="F36" s="38"/>
    </row>
    <row r="37" spans="1:6" x14ac:dyDescent="0.3">
      <c r="A37" s="13" t="s">
        <v>1</v>
      </c>
      <c r="B37" s="56" t="s">
        <v>140</v>
      </c>
      <c r="C37" s="18"/>
      <c r="D37" s="33">
        <v>10700</v>
      </c>
      <c r="E37" s="6">
        <f t="shared" si="3"/>
        <v>436.73469387755102</v>
      </c>
    </row>
    <row r="38" spans="1:6" x14ac:dyDescent="0.3">
      <c r="A38" s="13" t="s">
        <v>122</v>
      </c>
      <c r="B38" s="56"/>
      <c r="C38" s="18"/>
      <c r="D38" s="33">
        <v>11300</v>
      </c>
      <c r="E38" s="6">
        <f t="shared" si="3"/>
        <v>461.22448979591837</v>
      </c>
    </row>
    <row r="39" spans="1:6" x14ac:dyDescent="0.3">
      <c r="A39" s="13" t="s">
        <v>118</v>
      </c>
      <c r="B39" s="56"/>
      <c r="C39" s="18"/>
      <c r="D39" s="33">
        <v>10000</v>
      </c>
      <c r="E39" s="6">
        <f t="shared" si="3"/>
        <v>408.16326530612247</v>
      </c>
    </row>
    <row r="40" spans="1:6" x14ac:dyDescent="0.3">
      <c r="A40" s="13" t="s">
        <v>119</v>
      </c>
      <c r="B40" s="56"/>
      <c r="C40" s="18"/>
      <c r="D40" s="33">
        <v>9000</v>
      </c>
      <c r="E40" s="6">
        <f t="shared" si="3"/>
        <v>367.34693877551018</v>
      </c>
      <c r="F40" s="39"/>
    </row>
    <row r="41" spans="1:6" x14ac:dyDescent="0.3">
      <c r="A41" s="13" t="s">
        <v>127</v>
      </c>
      <c r="B41" s="56"/>
      <c r="C41" s="18"/>
      <c r="D41" s="33">
        <v>8600</v>
      </c>
      <c r="E41" s="6">
        <f t="shared" si="3"/>
        <v>351.0204081632653</v>
      </c>
      <c r="F41" s="39"/>
    </row>
    <row r="42" spans="1:6" x14ac:dyDescent="0.3">
      <c r="A42" s="13" t="s">
        <v>120</v>
      </c>
      <c r="B42" s="56"/>
      <c r="C42" s="18"/>
      <c r="D42" s="33">
        <v>8900</v>
      </c>
      <c r="E42" s="6">
        <f t="shared" si="3"/>
        <v>363.26530612244898</v>
      </c>
    </row>
    <row r="43" spans="1:6" x14ac:dyDescent="0.3">
      <c r="A43" s="13" t="s">
        <v>126</v>
      </c>
      <c r="B43" s="56"/>
      <c r="C43" s="18"/>
      <c r="D43" s="33">
        <v>8500</v>
      </c>
      <c r="E43" s="6">
        <f t="shared" si="3"/>
        <v>346.9387755102041</v>
      </c>
    </row>
    <row r="44" spans="1:6" x14ac:dyDescent="0.3">
      <c r="A44" s="13" t="s">
        <v>2</v>
      </c>
      <c r="B44" s="56"/>
      <c r="C44" s="44"/>
      <c r="D44" s="45">
        <v>7500</v>
      </c>
      <c r="E44" s="6">
        <f t="shared" si="3"/>
        <v>306.12244897959181</v>
      </c>
    </row>
    <row r="45" spans="1:6" x14ac:dyDescent="0.3">
      <c r="A45" s="13" t="s">
        <v>121</v>
      </c>
      <c r="B45" s="56"/>
      <c r="C45" s="44"/>
      <c r="D45" s="45">
        <v>7900</v>
      </c>
      <c r="E45" s="6">
        <f t="shared" si="3"/>
        <v>322.44897959183675</v>
      </c>
    </row>
    <row r="46" spans="1:6" x14ac:dyDescent="0.3">
      <c r="A46" s="13" t="s">
        <v>49</v>
      </c>
      <c r="B46" s="56"/>
      <c r="C46" s="44"/>
      <c r="D46" s="45">
        <v>7900</v>
      </c>
      <c r="E46" s="6">
        <f t="shared" si="3"/>
        <v>322.44897959183675</v>
      </c>
    </row>
    <row r="47" spans="1:6" x14ac:dyDescent="0.3">
      <c r="A47" s="13" t="s">
        <v>48</v>
      </c>
      <c r="B47" s="56"/>
      <c r="C47" s="44"/>
      <c r="D47" s="45">
        <v>7900</v>
      </c>
      <c r="E47" s="6">
        <f t="shared" si="3"/>
        <v>322.44897959183675</v>
      </c>
    </row>
    <row r="48" spans="1:6" x14ac:dyDescent="0.3">
      <c r="A48" s="13" t="s">
        <v>125</v>
      </c>
      <c r="B48" s="56"/>
      <c r="C48" s="44"/>
      <c r="D48" s="45">
        <v>7900</v>
      </c>
      <c r="E48" s="6">
        <f t="shared" si="3"/>
        <v>322.44897959183675</v>
      </c>
    </row>
    <row r="49" spans="1:6" x14ac:dyDescent="0.3">
      <c r="A49" s="13"/>
      <c r="B49" s="56"/>
      <c r="C49" s="44"/>
      <c r="D49" s="45"/>
      <c r="E49" s="6"/>
    </row>
    <row r="50" spans="1:6" x14ac:dyDescent="0.3">
      <c r="A50" s="13" t="s">
        <v>5</v>
      </c>
      <c r="B50" s="56"/>
      <c r="C50" s="18"/>
      <c r="D50" s="33">
        <v>4500</v>
      </c>
      <c r="E50" s="6">
        <f t="shared" ref="E50:E59" si="4">D50/24.5</f>
        <v>183.67346938775509</v>
      </c>
    </row>
    <row r="51" spans="1:6" x14ac:dyDescent="0.3">
      <c r="A51" s="13" t="s">
        <v>6</v>
      </c>
      <c r="B51" s="56"/>
      <c r="C51" s="18"/>
      <c r="D51" s="33">
        <v>3300</v>
      </c>
      <c r="E51" s="6">
        <f t="shared" si="4"/>
        <v>134.69387755102042</v>
      </c>
    </row>
    <row r="52" spans="1:6" x14ac:dyDescent="0.3">
      <c r="A52" s="13" t="s">
        <v>3</v>
      </c>
      <c r="B52" s="56"/>
      <c r="C52" s="18"/>
      <c r="D52" s="33">
        <v>3900</v>
      </c>
      <c r="E52" s="6">
        <f t="shared" si="4"/>
        <v>159.18367346938774</v>
      </c>
    </row>
    <row r="53" spans="1:6" x14ac:dyDescent="0.3">
      <c r="A53" s="13" t="s">
        <v>4</v>
      </c>
      <c r="B53" s="56"/>
      <c r="C53" s="18"/>
      <c r="D53" s="33">
        <v>3400</v>
      </c>
      <c r="E53" s="6">
        <f t="shared" si="4"/>
        <v>138.77551020408163</v>
      </c>
    </row>
    <row r="54" spans="1:6" x14ac:dyDescent="0.3">
      <c r="A54" s="13" t="s">
        <v>17</v>
      </c>
      <c r="B54" s="56" t="s">
        <v>140</v>
      </c>
      <c r="C54" s="18"/>
      <c r="D54" s="33">
        <v>3400</v>
      </c>
      <c r="E54" s="6">
        <f t="shared" si="4"/>
        <v>138.77551020408163</v>
      </c>
      <c r="F54" s="39"/>
    </row>
    <row r="55" spans="1:6" x14ac:dyDescent="0.3">
      <c r="A55" s="13" t="s">
        <v>22</v>
      </c>
      <c r="B55" s="56"/>
      <c r="C55" s="18"/>
      <c r="D55" s="33">
        <v>3400</v>
      </c>
      <c r="E55" s="6">
        <f t="shared" si="4"/>
        <v>138.77551020408163</v>
      </c>
    </row>
    <row r="56" spans="1:6" x14ac:dyDescent="0.3">
      <c r="A56" s="13" t="s">
        <v>128</v>
      </c>
      <c r="B56" s="56"/>
      <c r="C56" s="18"/>
      <c r="D56" s="33">
        <v>3400</v>
      </c>
      <c r="E56" s="6">
        <f t="shared" si="4"/>
        <v>138.77551020408163</v>
      </c>
    </row>
    <row r="57" spans="1:6" x14ac:dyDescent="0.3">
      <c r="A57" s="13" t="s">
        <v>129</v>
      </c>
      <c r="B57" s="56"/>
      <c r="C57" s="18"/>
      <c r="D57" s="33">
        <v>3400</v>
      </c>
      <c r="E57" s="6">
        <f t="shared" si="4"/>
        <v>138.77551020408163</v>
      </c>
    </row>
    <row r="58" spans="1:6" x14ac:dyDescent="0.3">
      <c r="A58" s="13" t="s">
        <v>23</v>
      </c>
      <c r="B58" s="56"/>
      <c r="C58" s="18"/>
      <c r="D58" s="33">
        <v>3400</v>
      </c>
      <c r="E58" s="6">
        <f t="shared" si="4"/>
        <v>138.77551020408163</v>
      </c>
    </row>
    <row r="59" spans="1:6" x14ac:dyDescent="0.3">
      <c r="A59" s="13" t="s">
        <v>130</v>
      </c>
      <c r="B59" s="56"/>
      <c r="C59" s="18"/>
      <c r="D59" s="33">
        <v>3400</v>
      </c>
      <c r="E59" s="6">
        <f t="shared" si="4"/>
        <v>138.77551020408163</v>
      </c>
    </row>
    <row r="60" spans="1:6" x14ac:dyDescent="0.3">
      <c r="A60" s="13"/>
      <c r="B60" s="56"/>
      <c r="C60" s="18"/>
      <c r="D60" s="33"/>
      <c r="E60" s="6"/>
    </row>
    <row r="61" spans="1:6" x14ac:dyDescent="0.3">
      <c r="A61" s="10" t="s">
        <v>188</v>
      </c>
      <c r="B61" s="42"/>
      <c r="C61" s="15"/>
      <c r="D61" s="35"/>
      <c r="E61" s="35"/>
    </row>
    <row r="62" spans="1:6" x14ac:dyDescent="0.3">
      <c r="A62" s="13"/>
      <c r="B62" s="56"/>
      <c r="C62" s="18"/>
      <c r="D62" s="33"/>
      <c r="E62" s="6"/>
    </row>
    <row r="63" spans="1:6" x14ac:dyDescent="0.3">
      <c r="A63" s="13" t="s">
        <v>136</v>
      </c>
      <c r="B63" s="56"/>
      <c r="C63" s="18"/>
      <c r="D63" s="33">
        <v>7900</v>
      </c>
      <c r="E63" s="6">
        <f t="shared" ref="E63:E64" si="5">D63/24.5</f>
        <v>322.44897959183675</v>
      </c>
    </row>
    <row r="64" spans="1:6" x14ac:dyDescent="0.3">
      <c r="A64" s="13" t="s">
        <v>137</v>
      </c>
      <c r="B64" s="56"/>
      <c r="C64" s="18"/>
      <c r="D64" s="33">
        <v>8900</v>
      </c>
      <c r="E64" s="6">
        <f t="shared" si="5"/>
        <v>363.26530612244898</v>
      </c>
    </row>
    <row r="65" spans="1:5" x14ac:dyDescent="0.3">
      <c r="A65" s="13"/>
      <c r="B65" s="56"/>
      <c r="C65" s="18"/>
      <c r="D65" s="33"/>
      <c r="E65" s="6"/>
    </row>
    <row r="66" spans="1:5" x14ac:dyDescent="0.3">
      <c r="A66" s="13" t="s">
        <v>131</v>
      </c>
      <c r="B66" s="56"/>
      <c r="C66" s="18"/>
      <c r="D66" s="33">
        <v>26900</v>
      </c>
      <c r="E66" s="6">
        <f t="shared" ref="E66:E74" si="6">D66/24.5</f>
        <v>1097.9591836734694</v>
      </c>
    </row>
    <row r="67" spans="1:5" x14ac:dyDescent="0.3">
      <c r="A67" s="13" t="s">
        <v>132</v>
      </c>
      <c r="B67" s="56"/>
      <c r="C67" s="18"/>
      <c r="D67" s="33">
        <v>29300</v>
      </c>
      <c r="E67" s="6">
        <f t="shared" si="6"/>
        <v>1195.9183673469388</v>
      </c>
    </row>
    <row r="68" spans="1:5" x14ac:dyDescent="0.3">
      <c r="A68" s="13" t="s">
        <v>133</v>
      </c>
      <c r="B68" s="56"/>
      <c r="C68" s="18"/>
      <c r="D68" s="33">
        <v>49000</v>
      </c>
      <c r="E68" s="6">
        <f t="shared" si="6"/>
        <v>2000</v>
      </c>
    </row>
    <row r="69" spans="1:5" x14ac:dyDescent="0.3">
      <c r="A69" s="13" t="s">
        <v>139</v>
      </c>
      <c r="B69" s="56"/>
      <c r="C69" s="18"/>
      <c r="D69" s="33">
        <v>27700</v>
      </c>
      <c r="E69" s="6">
        <f t="shared" si="6"/>
        <v>1130.6122448979593</v>
      </c>
    </row>
    <row r="70" spans="1:5" x14ac:dyDescent="0.3">
      <c r="A70" s="13" t="s">
        <v>134</v>
      </c>
      <c r="B70" s="56"/>
      <c r="C70" s="18"/>
      <c r="D70" s="33">
        <v>38400</v>
      </c>
      <c r="E70" s="6">
        <f t="shared" si="6"/>
        <v>1567.3469387755101</v>
      </c>
    </row>
    <row r="71" spans="1:5" x14ac:dyDescent="0.3">
      <c r="A71" s="13" t="s">
        <v>135</v>
      </c>
      <c r="B71" s="56"/>
      <c r="C71" s="18"/>
      <c r="D71" s="33">
        <v>49000</v>
      </c>
      <c r="E71" s="6">
        <f t="shared" si="6"/>
        <v>2000</v>
      </c>
    </row>
    <row r="72" spans="1:5" x14ac:dyDescent="0.3">
      <c r="A72" s="13" t="s">
        <v>7</v>
      </c>
      <c r="B72" s="56"/>
      <c r="C72" s="18"/>
      <c r="D72" s="33">
        <v>29900</v>
      </c>
      <c r="E72" s="6">
        <f t="shared" si="6"/>
        <v>1220.408163265306</v>
      </c>
    </row>
    <row r="73" spans="1:5" x14ac:dyDescent="0.3">
      <c r="A73" s="13"/>
      <c r="B73" s="56" t="s">
        <v>140</v>
      </c>
      <c r="C73" s="18"/>
      <c r="D73" s="33"/>
      <c r="E73" s="6"/>
    </row>
    <row r="74" spans="1:5" x14ac:dyDescent="0.3">
      <c r="A74" s="13" t="s">
        <v>138</v>
      </c>
      <c r="B74" s="56" t="s">
        <v>140</v>
      </c>
      <c r="C74" s="18"/>
      <c r="D74" s="33">
        <v>8900</v>
      </c>
      <c r="E74" s="6">
        <f t="shared" si="6"/>
        <v>363.26530612244898</v>
      </c>
    </row>
    <row r="75" spans="1:5" x14ac:dyDescent="0.3">
      <c r="A75" s="13" t="s">
        <v>20</v>
      </c>
      <c r="B75" s="56"/>
      <c r="C75" s="18"/>
      <c r="D75" s="33">
        <v>41500</v>
      </c>
      <c r="E75" s="6">
        <f>D75/24.5</f>
        <v>1693.8775510204082</v>
      </c>
    </row>
    <row r="76" spans="1:5" x14ac:dyDescent="0.3">
      <c r="A76" s="13"/>
      <c r="B76" s="56"/>
      <c r="C76" s="18"/>
      <c r="D76" s="33"/>
      <c r="E76" s="6"/>
    </row>
    <row r="77" spans="1:5" x14ac:dyDescent="0.3">
      <c r="A77" s="10" t="s">
        <v>189</v>
      </c>
      <c r="B77" s="42"/>
      <c r="C77" s="15"/>
      <c r="D77" s="35"/>
      <c r="E77" s="35"/>
    </row>
    <row r="78" spans="1:5" x14ac:dyDescent="0.3">
      <c r="A78" s="13"/>
      <c r="B78" s="56"/>
      <c r="C78" s="18"/>
      <c r="D78" s="33"/>
      <c r="E78" s="6"/>
    </row>
    <row r="79" spans="1:5" x14ac:dyDescent="0.3">
      <c r="A79" s="13" t="s">
        <v>8</v>
      </c>
      <c r="B79" s="56"/>
      <c r="C79" s="18"/>
      <c r="D79" s="33">
        <v>6200</v>
      </c>
      <c r="E79" s="6">
        <f>D79/24.5</f>
        <v>253.0612244897959</v>
      </c>
    </row>
    <row r="80" spans="1:5" x14ac:dyDescent="0.3">
      <c r="A80" s="13"/>
      <c r="B80" s="56"/>
      <c r="C80" s="18"/>
      <c r="D80" s="33"/>
      <c r="E80" s="6"/>
    </row>
    <row r="81" spans="1:5" x14ac:dyDescent="0.3">
      <c r="A81" s="13" t="s">
        <v>14</v>
      </c>
      <c r="B81" s="56" t="s">
        <v>140</v>
      </c>
      <c r="C81" s="18"/>
      <c r="D81" s="33">
        <v>6900</v>
      </c>
      <c r="E81" s="6">
        <f t="shared" ref="E81:E85" si="7">D81/24.5</f>
        <v>281.63265306122452</v>
      </c>
    </row>
    <row r="82" spans="1:5" x14ac:dyDescent="0.3">
      <c r="A82" s="13" t="s">
        <v>30</v>
      </c>
      <c r="B82" s="56"/>
      <c r="C82" s="18"/>
      <c r="D82" s="33">
        <v>6300</v>
      </c>
      <c r="E82" s="6">
        <f t="shared" si="7"/>
        <v>257.14285714285717</v>
      </c>
    </row>
    <row r="83" spans="1:5" x14ac:dyDescent="0.3">
      <c r="A83" s="13" t="s">
        <v>148</v>
      </c>
      <c r="B83" s="56"/>
      <c r="C83" s="18"/>
      <c r="D83" s="33">
        <v>5400</v>
      </c>
      <c r="E83" s="6">
        <f t="shared" si="7"/>
        <v>220.40816326530611</v>
      </c>
    </row>
    <row r="84" spans="1:5" x14ac:dyDescent="0.3">
      <c r="A84" s="13" t="s">
        <v>15</v>
      </c>
      <c r="B84" s="56" t="s">
        <v>140</v>
      </c>
      <c r="C84" s="18"/>
      <c r="D84" s="33">
        <v>6300</v>
      </c>
      <c r="E84" s="6">
        <f t="shared" si="7"/>
        <v>257.14285714285717</v>
      </c>
    </row>
    <row r="85" spans="1:5" x14ac:dyDescent="0.3">
      <c r="A85" s="13" t="s">
        <v>16</v>
      </c>
      <c r="B85" s="56"/>
      <c r="C85" s="18"/>
      <c r="D85" s="33">
        <v>6300</v>
      </c>
      <c r="E85" s="6">
        <f t="shared" si="7"/>
        <v>257.14285714285717</v>
      </c>
    </row>
    <row r="86" spans="1:5" x14ac:dyDescent="0.3">
      <c r="A86" s="13"/>
      <c r="B86" s="56"/>
      <c r="C86" s="18"/>
      <c r="D86" s="33"/>
      <c r="E86" s="6"/>
    </row>
    <row r="87" spans="1:5" x14ac:dyDescent="0.3">
      <c r="A87" s="13" t="s">
        <v>141</v>
      </c>
      <c r="B87" s="56" t="s">
        <v>142</v>
      </c>
      <c r="C87" s="18"/>
      <c r="D87" s="33">
        <v>6900</v>
      </c>
      <c r="E87" s="6">
        <f t="shared" ref="E87:E92" si="8">D87/24.5</f>
        <v>281.63265306122452</v>
      </c>
    </row>
    <row r="88" spans="1:5" x14ac:dyDescent="0.3">
      <c r="A88" s="13" t="s">
        <v>147</v>
      </c>
      <c r="B88" s="56" t="s">
        <v>143</v>
      </c>
      <c r="C88" s="18"/>
      <c r="D88" s="33">
        <v>6900</v>
      </c>
      <c r="E88" s="6">
        <f t="shared" si="8"/>
        <v>281.63265306122452</v>
      </c>
    </row>
    <row r="89" spans="1:5" x14ac:dyDescent="0.3">
      <c r="A89" s="13" t="s">
        <v>144</v>
      </c>
      <c r="B89" s="56" t="s">
        <v>145</v>
      </c>
      <c r="C89" s="18"/>
      <c r="D89" s="33">
        <v>6900</v>
      </c>
      <c r="E89" s="6">
        <f t="shared" si="8"/>
        <v>281.63265306122452</v>
      </c>
    </row>
    <row r="90" spans="1:5" x14ac:dyDescent="0.3">
      <c r="A90" s="13" t="s">
        <v>146</v>
      </c>
      <c r="B90" s="56"/>
      <c r="C90" s="18"/>
      <c r="D90" s="33">
        <v>6900</v>
      </c>
      <c r="E90" s="6">
        <f t="shared" si="8"/>
        <v>281.63265306122452</v>
      </c>
    </row>
    <row r="91" spans="1:5" x14ac:dyDescent="0.3">
      <c r="A91" s="13" t="s">
        <v>144</v>
      </c>
      <c r="B91" s="56"/>
      <c r="C91" s="18"/>
      <c r="D91" s="33">
        <v>6900</v>
      </c>
      <c r="E91" s="6">
        <f t="shared" si="8"/>
        <v>281.63265306122452</v>
      </c>
    </row>
    <row r="92" spans="1:5" x14ac:dyDescent="0.3">
      <c r="A92" s="13" t="s">
        <v>149</v>
      </c>
      <c r="B92" s="56"/>
      <c r="C92" s="18"/>
      <c r="D92" s="33">
        <v>7500</v>
      </c>
      <c r="E92" s="6">
        <f t="shared" si="8"/>
        <v>306.12244897959181</v>
      </c>
    </row>
    <row r="93" spans="1:5" x14ac:dyDescent="0.3">
      <c r="A93" s="13"/>
      <c r="B93" s="56"/>
      <c r="C93" s="18"/>
      <c r="D93" s="33"/>
      <c r="E93" s="6"/>
    </row>
    <row r="94" spans="1:5" x14ac:dyDescent="0.3">
      <c r="A94" s="10" t="s">
        <v>150</v>
      </c>
      <c r="B94" s="42"/>
      <c r="C94" s="15"/>
      <c r="D94" s="35"/>
      <c r="E94" s="3"/>
    </row>
    <row r="95" spans="1:5" x14ac:dyDescent="0.3">
      <c r="A95" s="13"/>
      <c r="B95" s="56"/>
      <c r="C95" s="18"/>
      <c r="D95" s="33"/>
      <c r="E95" s="6"/>
    </row>
    <row r="96" spans="1:5" x14ac:dyDescent="0.3">
      <c r="A96" s="13" t="s">
        <v>27</v>
      </c>
      <c r="B96" s="56" t="s">
        <v>153</v>
      </c>
      <c r="C96" s="18"/>
      <c r="D96" s="33">
        <v>2000</v>
      </c>
      <c r="E96" s="6">
        <f t="shared" ref="E96:E115" si="9">D96/24.5</f>
        <v>81.632653061224488</v>
      </c>
    </row>
    <row r="97" spans="1:5" x14ac:dyDescent="0.3">
      <c r="A97" s="13" t="s">
        <v>29</v>
      </c>
      <c r="B97" s="63" t="s">
        <v>140</v>
      </c>
      <c r="C97" s="18"/>
      <c r="D97" s="33">
        <v>2000</v>
      </c>
      <c r="E97" s="6">
        <f t="shared" si="9"/>
        <v>81.632653061224488</v>
      </c>
    </row>
    <row r="98" spans="1:5" x14ac:dyDescent="0.3">
      <c r="A98" s="13" t="s">
        <v>31</v>
      </c>
      <c r="B98" s="56" t="s">
        <v>152</v>
      </c>
      <c r="C98" s="18"/>
      <c r="D98" s="33">
        <v>2000</v>
      </c>
      <c r="E98" s="6">
        <f t="shared" si="9"/>
        <v>81.632653061224488</v>
      </c>
    </row>
    <row r="99" spans="1:5" x14ac:dyDescent="0.3">
      <c r="A99" s="13"/>
      <c r="B99" s="56"/>
      <c r="C99" s="18"/>
      <c r="D99" s="33"/>
      <c r="E99" s="6">
        <f t="shared" si="9"/>
        <v>0</v>
      </c>
    </row>
    <row r="100" spans="1:5" x14ac:dyDescent="0.3">
      <c r="A100" s="13" t="s">
        <v>154</v>
      </c>
      <c r="B100" s="56"/>
      <c r="C100" s="18"/>
      <c r="D100" s="33">
        <v>450</v>
      </c>
      <c r="E100" s="6">
        <f t="shared" si="9"/>
        <v>18.367346938775512</v>
      </c>
    </row>
    <row r="101" spans="1:5" x14ac:dyDescent="0.3">
      <c r="A101" s="13" t="s">
        <v>155</v>
      </c>
      <c r="B101" s="56"/>
      <c r="C101" s="18"/>
      <c r="D101" s="33">
        <v>450</v>
      </c>
      <c r="E101" s="6">
        <f t="shared" si="9"/>
        <v>18.367346938775512</v>
      </c>
    </row>
    <row r="102" spans="1:5" x14ac:dyDescent="0.3">
      <c r="A102" s="13"/>
      <c r="B102" s="56"/>
      <c r="C102" s="18"/>
      <c r="D102" s="33"/>
      <c r="E102" s="6"/>
    </row>
    <row r="103" spans="1:5" x14ac:dyDescent="0.3">
      <c r="A103" s="13" t="s">
        <v>159</v>
      </c>
      <c r="B103" s="56"/>
      <c r="C103" s="18"/>
      <c r="D103" s="33">
        <v>450</v>
      </c>
      <c r="E103" s="6">
        <f t="shared" si="9"/>
        <v>18.367346938775512</v>
      </c>
    </row>
    <row r="104" spans="1:5" x14ac:dyDescent="0.3">
      <c r="A104" s="13" t="s">
        <v>160</v>
      </c>
      <c r="B104" s="56"/>
      <c r="C104" s="18"/>
      <c r="D104" s="33">
        <v>450</v>
      </c>
      <c r="E104" s="6">
        <f t="shared" si="9"/>
        <v>18.367346938775512</v>
      </c>
    </row>
    <row r="105" spans="1:5" x14ac:dyDescent="0.3">
      <c r="A105" s="13" t="s">
        <v>161</v>
      </c>
      <c r="B105" s="56"/>
      <c r="C105" s="18"/>
      <c r="D105" s="33">
        <v>450</v>
      </c>
      <c r="E105" s="6">
        <f t="shared" si="9"/>
        <v>18.367346938775512</v>
      </c>
    </row>
    <row r="106" spans="1:5" x14ac:dyDescent="0.3">
      <c r="A106" s="13" t="s">
        <v>162</v>
      </c>
      <c r="B106" s="56"/>
      <c r="C106" s="18"/>
      <c r="D106" s="33">
        <v>450</v>
      </c>
      <c r="E106" s="6">
        <f t="shared" si="9"/>
        <v>18.367346938775512</v>
      </c>
    </row>
    <row r="107" spans="1:5" x14ac:dyDescent="0.3">
      <c r="A107" s="13" t="s">
        <v>163</v>
      </c>
      <c r="B107" s="56"/>
      <c r="C107" s="18"/>
      <c r="D107" s="33">
        <v>450</v>
      </c>
      <c r="E107" s="6">
        <f t="shared" si="9"/>
        <v>18.367346938775512</v>
      </c>
    </row>
    <row r="108" spans="1:5" x14ac:dyDescent="0.3">
      <c r="A108" s="13" t="s">
        <v>164</v>
      </c>
      <c r="B108" s="56"/>
      <c r="C108" s="18"/>
      <c r="D108" s="33">
        <v>450</v>
      </c>
      <c r="E108" s="6">
        <f t="shared" si="9"/>
        <v>18.367346938775512</v>
      </c>
    </row>
    <row r="109" spans="1:5" x14ac:dyDescent="0.3">
      <c r="A109" s="13"/>
      <c r="B109" s="56"/>
      <c r="C109" s="18"/>
      <c r="D109" s="33"/>
      <c r="E109" s="6"/>
    </row>
    <row r="110" spans="1:5" x14ac:dyDescent="0.3">
      <c r="A110" s="13" t="s">
        <v>165</v>
      </c>
      <c r="B110" s="56"/>
      <c r="C110" s="18"/>
      <c r="D110" s="33">
        <v>350</v>
      </c>
      <c r="E110" s="6">
        <f t="shared" si="9"/>
        <v>14.285714285714286</v>
      </c>
    </row>
    <row r="111" spans="1:5" x14ac:dyDescent="0.3">
      <c r="A111" s="13" t="s">
        <v>166</v>
      </c>
      <c r="B111" s="56"/>
      <c r="C111" s="18"/>
      <c r="D111" s="33">
        <v>350</v>
      </c>
      <c r="E111" s="6">
        <f t="shared" si="9"/>
        <v>14.285714285714286</v>
      </c>
    </row>
    <row r="112" spans="1:5" x14ac:dyDescent="0.3">
      <c r="A112" s="13"/>
      <c r="B112" s="56"/>
      <c r="C112" s="18"/>
      <c r="D112" s="33"/>
      <c r="E112" s="6"/>
    </row>
    <row r="113" spans="1:6" x14ac:dyDescent="0.3">
      <c r="A113" s="13" t="s">
        <v>156</v>
      </c>
      <c r="B113" s="56"/>
      <c r="C113" s="18"/>
      <c r="D113" s="33">
        <v>1200</v>
      </c>
      <c r="E113" s="6">
        <f t="shared" si="9"/>
        <v>48.979591836734691</v>
      </c>
    </row>
    <row r="114" spans="1:6" x14ac:dyDescent="0.3">
      <c r="A114" s="13" t="s">
        <v>158</v>
      </c>
      <c r="B114" s="56"/>
      <c r="C114" s="18"/>
      <c r="D114" s="33">
        <v>1200</v>
      </c>
      <c r="E114" s="6">
        <f t="shared" si="9"/>
        <v>48.979591836734691</v>
      </c>
    </row>
    <row r="115" spans="1:6" x14ac:dyDescent="0.3">
      <c r="A115" s="13" t="s">
        <v>157</v>
      </c>
      <c r="B115" s="56"/>
      <c r="C115" s="18"/>
      <c r="D115" s="33">
        <v>1200</v>
      </c>
      <c r="E115" s="6">
        <f t="shared" si="9"/>
        <v>48.979591836734691</v>
      </c>
    </row>
    <row r="116" spans="1:6" x14ac:dyDescent="0.3">
      <c r="A116" s="13"/>
      <c r="B116" s="56"/>
      <c r="C116" s="18"/>
      <c r="D116" s="33"/>
      <c r="E116" s="6"/>
    </row>
    <row r="117" spans="1:6" x14ac:dyDescent="0.3">
      <c r="A117" s="10" t="s">
        <v>190</v>
      </c>
      <c r="B117" s="42"/>
      <c r="C117" s="15"/>
      <c r="D117" s="35"/>
      <c r="E117" s="3"/>
    </row>
    <row r="118" spans="1:6" x14ac:dyDescent="0.3">
      <c r="A118" s="12"/>
      <c r="B118" s="41"/>
      <c r="C118" s="16"/>
      <c r="D118" s="28"/>
      <c r="E118" s="6"/>
    </row>
    <row r="119" spans="1:6" x14ac:dyDescent="0.3">
      <c r="A119" s="5" t="s">
        <v>183</v>
      </c>
      <c r="B119" s="41"/>
      <c r="C119" s="30"/>
      <c r="D119" s="28">
        <v>700</v>
      </c>
      <c r="E119" s="6">
        <f t="shared" ref="E119" si="10">D119/24.5</f>
        <v>28.571428571428573</v>
      </c>
    </row>
    <row r="120" spans="1:6" x14ac:dyDescent="0.3">
      <c r="A120" s="13"/>
      <c r="B120" s="56"/>
      <c r="C120" s="18"/>
      <c r="D120" s="33"/>
      <c r="E120" s="6"/>
      <c r="F120" s="26"/>
    </row>
    <row r="121" spans="1:6" x14ac:dyDescent="0.3">
      <c r="A121" s="13" t="s">
        <v>26</v>
      </c>
      <c r="B121" s="56"/>
      <c r="C121" s="18"/>
      <c r="D121" s="33">
        <v>3700</v>
      </c>
      <c r="E121" s="6">
        <f>D121/24.5</f>
        <v>151.0204081632653</v>
      </c>
      <c r="F121" s="26"/>
    </row>
    <row r="122" spans="1:6" x14ac:dyDescent="0.3">
      <c r="A122" s="13"/>
      <c r="B122" s="56"/>
      <c r="C122" s="18"/>
      <c r="D122" s="33"/>
      <c r="E122" s="6"/>
      <c r="F122" s="26"/>
    </row>
    <row r="123" spans="1:6" x14ac:dyDescent="0.3">
      <c r="A123" s="13" t="s">
        <v>12</v>
      </c>
      <c r="B123" s="56"/>
      <c r="C123" s="18"/>
      <c r="D123" s="33">
        <v>80</v>
      </c>
      <c r="E123" s="6">
        <f t="shared" ref="E123:E127" si="11">D123/24.5</f>
        <v>3.2653061224489797</v>
      </c>
      <c r="F123" s="26"/>
    </row>
    <row r="124" spans="1:6" x14ac:dyDescent="0.3">
      <c r="A124" s="13" t="s">
        <v>9</v>
      </c>
      <c r="B124" s="56"/>
      <c r="C124" s="18"/>
      <c r="D124" s="33">
        <v>50</v>
      </c>
      <c r="E124" s="6">
        <f t="shared" si="11"/>
        <v>2.0408163265306123</v>
      </c>
      <c r="F124" s="26"/>
    </row>
    <row r="125" spans="1:6" x14ac:dyDescent="0.3">
      <c r="A125" s="13" t="s">
        <v>10</v>
      </c>
      <c r="B125" s="56"/>
      <c r="C125" s="18"/>
      <c r="D125" s="33">
        <v>50</v>
      </c>
      <c r="E125" s="6">
        <f t="shared" si="11"/>
        <v>2.0408163265306123</v>
      </c>
      <c r="F125" s="26"/>
    </row>
    <row r="126" spans="1:6" x14ac:dyDescent="0.3">
      <c r="A126" s="13" t="s">
        <v>11</v>
      </c>
      <c r="B126" s="56"/>
      <c r="C126" s="18"/>
      <c r="D126" s="33">
        <v>50</v>
      </c>
      <c r="E126" s="6">
        <f t="shared" si="11"/>
        <v>2.0408163265306123</v>
      </c>
      <c r="F126" s="26"/>
    </row>
    <row r="127" spans="1:6" x14ac:dyDescent="0.3">
      <c r="A127" s="12" t="s">
        <v>184</v>
      </c>
      <c r="B127" s="41"/>
      <c r="C127" s="16"/>
      <c r="D127" s="28">
        <v>50</v>
      </c>
      <c r="E127" s="6">
        <f t="shared" si="11"/>
        <v>2.0408163265306123</v>
      </c>
    </row>
    <row r="128" spans="1:6" x14ac:dyDescent="0.3">
      <c r="B128" s="58"/>
      <c r="D128" s="36"/>
      <c r="E128" s="37"/>
    </row>
    <row r="129" spans="2:5" x14ac:dyDescent="0.3">
      <c r="B129" s="58"/>
      <c r="D129" s="36"/>
      <c r="E129" s="36"/>
    </row>
    <row r="130" spans="2:5" x14ac:dyDescent="0.3">
      <c r="B130" s="58"/>
      <c r="D130" s="36"/>
      <c r="E130" s="36"/>
    </row>
    <row r="131" spans="2:5" x14ac:dyDescent="0.3">
      <c r="B131" s="58"/>
      <c r="D131" s="36"/>
      <c r="E131" s="36"/>
    </row>
    <row r="132" spans="2:5" x14ac:dyDescent="0.3">
      <c r="B132" s="58"/>
    </row>
    <row r="133" spans="2:5" x14ac:dyDescent="0.3">
      <c r="B133" s="58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38"/>
  <sheetViews>
    <sheetView tabSelected="1" zoomScale="90" zoomScaleNormal="90" workbookViewId="0">
      <selection activeCell="L15" sqref="L15"/>
    </sheetView>
  </sheetViews>
  <sheetFormatPr defaultRowHeight="14.4" x14ac:dyDescent="0.3"/>
  <cols>
    <col min="1" max="1" width="55.88671875" customWidth="1"/>
    <col min="2" max="2" width="32.109375" style="7" customWidth="1"/>
    <col min="3" max="3" width="12.109375" style="14" customWidth="1"/>
    <col min="4" max="4" width="16.109375" style="1" customWidth="1"/>
  </cols>
  <sheetData>
    <row r="2" spans="1:4" ht="21" x14ac:dyDescent="0.4">
      <c r="B2" s="64" t="s">
        <v>193</v>
      </c>
    </row>
    <row r="5" spans="1:4" x14ac:dyDescent="0.3">
      <c r="A5" s="8" t="s">
        <v>191</v>
      </c>
      <c r="B5" s="43" t="s">
        <v>66</v>
      </c>
      <c r="C5" s="20" t="s">
        <v>194</v>
      </c>
      <c r="D5" s="20" t="s">
        <v>46</v>
      </c>
    </row>
    <row r="6" spans="1:4" x14ac:dyDescent="0.3">
      <c r="A6" s="2" t="s">
        <v>195</v>
      </c>
      <c r="B6" s="11"/>
      <c r="C6" s="4" t="s">
        <v>45</v>
      </c>
      <c r="D6" s="4" t="s">
        <v>63</v>
      </c>
    </row>
    <row r="7" spans="1:4" x14ac:dyDescent="0.3">
      <c r="A7" s="55" t="s">
        <v>62</v>
      </c>
      <c r="B7" s="57" t="s">
        <v>68</v>
      </c>
      <c r="C7" s="31">
        <v>26500</v>
      </c>
      <c r="D7" s="6">
        <f>C7/24.5</f>
        <v>1081.6326530612246</v>
      </c>
    </row>
    <row r="8" spans="1:4" x14ac:dyDescent="0.3">
      <c r="A8" s="55" t="s">
        <v>64</v>
      </c>
      <c r="B8" s="57" t="s">
        <v>68</v>
      </c>
      <c r="C8" s="31">
        <v>26500</v>
      </c>
      <c r="D8" s="6">
        <f t="shared" ref="D8:D49" si="0">C8/24.5</f>
        <v>1081.6326530612246</v>
      </c>
    </row>
    <row r="9" spans="1:4" x14ac:dyDescent="0.3">
      <c r="A9" s="55" t="s">
        <v>65</v>
      </c>
      <c r="B9" s="57" t="s">
        <v>68</v>
      </c>
      <c r="C9" s="31">
        <v>21600</v>
      </c>
      <c r="D9" s="6">
        <f t="shared" si="0"/>
        <v>881.63265306122446</v>
      </c>
    </row>
    <row r="10" spans="1:4" x14ac:dyDescent="0.3">
      <c r="A10" s="55" t="s">
        <v>67</v>
      </c>
      <c r="B10" s="57" t="s">
        <v>68</v>
      </c>
      <c r="C10" s="31">
        <v>26500</v>
      </c>
      <c r="D10" s="6">
        <f t="shared" si="0"/>
        <v>1081.6326530612246</v>
      </c>
    </row>
    <row r="11" spans="1:4" x14ac:dyDescent="0.3">
      <c r="A11" s="55"/>
      <c r="B11" s="57"/>
      <c r="C11" s="18"/>
      <c r="D11" s="6"/>
    </row>
    <row r="12" spans="1:4" x14ac:dyDescent="0.3">
      <c r="A12" s="2" t="s">
        <v>197</v>
      </c>
      <c r="B12" s="42"/>
      <c r="C12" s="29"/>
      <c r="D12" s="4"/>
    </row>
    <row r="13" spans="1:4" x14ac:dyDescent="0.3">
      <c r="A13" s="55" t="s">
        <v>98</v>
      </c>
      <c r="B13" s="56"/>
      <c r="C13" s="31">
        <v>14200</v>
      </c>
      <c r="D13" s="6">
        <f t="shared" ref="D13:D15" si="1">C13/24.5</f>
        <v>579.59183673469386</v>
      </c>
    </row>
    <row r="14" spans="1:4" x14ac:dyDescent="0.3">
      <c r="A14" s="55" t="s">
        <v>99</v>
      </c>
      <c r="B14" s="56"/>
      <c r="C14" s="31">
        <v>15300</v>
      </c>
      <c r="D14" s="6">
        <f t="shared" si="1"/>
        <v>624.48979591836735</v>
      </c>
    </row>
    <row r="15" spans="1:4" x14ac:dyDescent="0.3">
      <c r="A15" s="55" t="s">
        <v>100</v>
      </c>
      <c r="B15" s="56"/>
      <c r="C15" s="31">
        <v>16400</v>
      </c>
      <c r="D15" s="6">
        <f t="shared" si="1"/>
        <v>669.38775510204084</v>
      </c>
    </row>
    <row r="16" spans="1:4" x14ac:dyDescent="0.3">
      <c r="A16" s="55"/>
      <c r="B16" s="56"/>
      <c r="C16" s="31"/>
      <c r="D16" s="6"/>
    </row>
    <row r="17" spans="1:4" x14ac:dyDescent="0.3">
      <c r="A17" s="55" t="s">
        <v>101</v>
      </c>
      <c r="B17" s="56"/>
      <c r="C17" s="31">
        <v>23900</v>
      </c>
      <c r="D17" s="6">
        <f t="shared" ref="D17:D20" si="2">C17/24.5</f>
        <v>975.51020408163265</v>
      </c>
    </row>
    <row r="18" spans="1:4" x14ac:dyDescent="0.3">
      <c r="A18" s="55" t="s">
        <v>102</v>
      </c>
      <c r="B18" s="56"/>
      <c r="C18" s="31">
        <v>25900</v>
      </c>
      <c r="D18" s="6">
        <f t="shared" si="2"/>
        <v>1057.1428571428571</v>
      </c>
    </row>
    <row r="19" spans="1:4" x14ac:dyDescent="0.3">
      <c r="A19" s="55" t="s">
        <v>103</v>
      </c>
      <c r="B19" s="56"/>
      <c r="C19" s="31">
        <v>26500</v>
      </c>
      <c r="D19" s="6">
        <f t="shared" si="2"/>
        <v>1081.6326530612246</v>
      </c>
    </row>
    <row r="20" spans="1:4" x14ac:dyDescent="0.3">
      <c r="A20" s="55" t="s">
        <v>104</v>
      </c>
      <c r="B20" s="56"/>
      <c r="C20" s="31">
        <v>28100</v>
      </c>
      <c r="D20" s="6">
        <f t="shared" si="2"/>
        <v>1146.9387755102041</v>
      </c>
    </row>
    <row r="21" spans="1:4" x14ac:dyDescent="0.3">
      <c r="A21" s="55"/>
      <c r="B21" s="56"/>
      <c r="C21" s="31"/>
      <c r="D21" s="6"/>
    </row>
    <row r="22" spans="1:4" x14ac:dyDescent="0.3">
      <c r="A22" s="55" t="s">
        <v>105</v>
      </c>
      <c r="B22" s="56"/>
      <c r="C22" s="31">
        <v>24300</v>
      </c>
      <c r="D22" s="6">
        <f t="shared" ref="D22:D25" si="3">C22/24.5</f>
        <v>991.83673469387759</v>
      </c>
    </row>
    <row r="23" spans="1:4" x14ac:dyDescent="0.3">
      <c r="A23" s="55" t="s">
        <v>106</v>
      </c>
      <c r="B23" s="56"/>
      <c r="C23" s="31">
        <v>26900</v>
      </c>
      <c r="D23" s="6">
        <f t="shared" si="3"/>
        <v>1097.9591836734694</v>
      </c>
    </row>
    <row r="24" spans="1:4" x14ac:dyDescent="0.3">
      <c r="A24" s="55" t="s">
        <v>107</v>
      </c>
      <c r="B24" s="56"/>
      <c r="C24" s="31">
        <v>27900</v>
      </c>
      <c r="D24" s="6">
        <f t="shared" si="3"/>
        <v>1138.7755102040817</v>
      </c>
    </row>
    <row r="25" spans="1:4" x14ac:dyDescent="0.3">
      <c r="A25" s="55" t="s">
        <v>108</v>
      </c>
      <c r="B25" s="56"/>
      <c r="C25" s="31">
        <v>28900</v>
      </c>
      <c r="D25" s="6">
        <f t="shared" si="3"/>
        <v>1179.591836734694</v>
      </c>
    </row>
    <row r="26" spans="1:4" x14ac:dyDescent="0.3">
      <c r="A26" s="55"/>
      <c r="B26" s="57"/>
      <c r="C26" s="18"/>
      <c r="D26" s="6"/>
    </row>
    <row r="27" spans="1:4" x14ac:dyDescent="0.3">
      <c r="A27" s="55"/>
      <c r="B27" s="57"/>
      <c r="C27" s="18"/>
      <c r="D27" s="6"/>
    </row>
    <row r="28" spans="1:4" ht="28.8" x14ac:dyDescent="0.3">
      <c r="A28" s="2" t="s">
        <v>198</v>
      </c>
      <c r="B28" s="57"/>
      <c r="C28" s="18"/>
      <c r="D28" s="6"/>
    </row>
    <row r="29" spans="1:4" x14ac:dyDescent="0.3">
      <c r="A29" s="55" t="s">
        <v>32</v>
      </c>
      <c r="B29" s="57" t="s">
        <v>68</v>
      </c>
      <c r="C29" s="31">
        <v>14900</v>
      </c>
      <c r="D29" s="6">
        <f t="shared" si="0"/>
        <v>608.16326530612241</v>
      </c>
    </row>
    <row r="30" spans="1:4" x14ac:dyDescent="0.3">
      <c r="A30" s="55" t="s">
        <v>33</v>
      </c>
      <c r="B30" s="57" t="s">
        <v>68</v>
      </c>
      <c r="C30" s="31">
        <v>16900</v>
      </c>
      <c r="D30" s="6">
        <f t="shared" si="0"/>
        <v>689.79591836734699</v>
      </c>
    </row>
    <row r="31" spans="1:4" x14ac:dyDescent="0.3">
      <c r="A31" s="55" t="s">
        <v>34</v>
      </c>
      <c r="B31" s="57" t="s">
        <v>68</v>
      </c>
      <c r="C31" s="31">
        <v>19000</v>
      </c>
      <c r="D31" s="6">
        <f t="shared" si="0"/>
        <v>775.51020408163265</v>
      </c>
    </row>
    <row r="32" spans="1:4" x14ac:dyDescent="0.3">
      <c r="A32" s="55" t="s">
        <v>35</v>
      </c>
      <c r="B32" s="57" t="s">
        <v>68</v>
      </c>
      <c r="C32" s="31">
        <v>19500</v>
      </c>
      <c r="D32" s="6">
        <f t="shared" si="0"/>
        <v>795.91836734693879</v>
      </c>
    </row>
    <row r="33" spans="1:4" x14ac:dyDescent="0.3">
      <c r="A33" s="55"/>
      <c r="B33" s="57"/>
      <c r="C33" s="31"/>
      <c r="D33" s="6"/>
    </row>
    <row r="34" spans="1:4" x14ac:dyDescent="0.3">
      <c r="A34" s="55" t="s">
        <v>33</v>
      </c>
      <c r="B34" s="57" t="s">
        <v>111</v>
      </c>
      <c r="C34" s="31">
        <v>16900</v>
      </c>
      <c r="D34" s="6">
        <f t="shared" si="0"/>
        <v>689.79591836734699</v>
      </c>
    </row>
    <row r="35" spans="1:4" x14ac:dyDescent="0.3">
      <c r="A35" s="55" t="s">
        <v>34</v>
      </c>
      <c r="B35" s="57" t="s">
        <v>111</v>
      </c>
      <c r="C35" s="31">
        <v>19000</v>
      </c>
      <c r="D35" s="6">
        <f t="shared" si="0"/>
        <v>775.51020408163265</v>
      </c>
    </row>
    <row r="36" spans="1:4" x14ac:dyDescent="0.3">
      <c r="A36" s="55" t="s">
        <v>35</v>
      </c>
      <c r="B36" s="57" t="s">
        <v>111</v>
      </c>
      <c r="C36" s="31">
        <v>19500</v>
      </c>
      <c r="D36" s="6">
        <f t="shared" si="0"/>
        <v>795.91836734693879</v>
      </c>
    </row>
    <row r="37" spans="1:4" x14ac:dyDescent="0.3">
      <c r="A37" s="55"/>
      <c r="B37" s="57"/>
      <c r="C37" s="31"/>
      <c r="D37" s="6"/>
    </row>
    <row r="38" spans="1:4" x14ac:dyDescent="0.3">
      <c r="A38" s="55" t="s">
        <v>69</v>
      </c>
      <c r="B38" s="57" t="s">
        <v>68</v>
      </c>
      <c r="C38" s="31">
        <v>14200</v>
      </c>
      <c r="D38" s="6">
        <f t="shared" si="0"/>
        <v>579.59183673469386</v>
      </c>
    </row>
    <row r="39" spans="1:4" x14ac:dyDescent="0.3">
      <c r="A39" s="55" t="s">
        <v>36</v>
      </c>
      <c r="B39" s="57" t="s">
        <v>68</v>
      </c>
      <c r="C39" s="31">
        <v>14200</v>
      </c>
      <c r="D39" s="6">
        <f t="shared" si="0"/>
        <v>579.59183673469386</v>
      </c>
    </row>
    <row r="40" spans="1:4" x14ac:dyDescent="0.3">
      <c r="A40" s="55" t="s">
        <v>74</v>
      </c>
      <c r="B40" s="57" t="s">
        <v>68</v>
      </c>
      <c r="C40" s="31">
        <v>16400</v>
      </c>
      <c r="D40" s="6">
        <f t="shared" si="0"/>
        <v>669.38775510204084</v>
      </c>
    </row>
    <row r="41" spans="1:4" x14ac:dyDescent="0.3">
      <c r="A41" s="55" t="s">
        <v>43</v>
      </c>
      <c r="B41" s="57" t="s">
        <v>68</v>
      </c>
      <c r="C41" s="31">
        <v>16400</v>
      </c>
      <c r="D41" s="6">
        <f t="shared" si="0"/>
        <v>669.38775510204084</v>
      </c>
    </row>
    <row r="42" spans="1:4" x14ac:dyDescent="0.3">
      <c r="A42" s="55"/>
      <c r="B42" s="57"/>
      <c r="C42" s="31"/>
      <c r="D42" s="6"/>
    </row>
    <row r="43" spans="1:4" x14ac:dyDescent="0.3">
      <c r="A43" s="55" t="s">
        <v>36</v>
      </c>
      <c r="B43" s="57" t="s">
        <v>111</v>
      </c>
      <c r="C43" s="31">
        <v>14200</v>
      </c>
      <c r="D43" s="6">
        <f t="shared" si="0"/>
        <v>579.59183673469386</v>
      </c>
    </row>
    <row r="44" spans="1:4" x14ac:dyDescent="0.3">
      <c r="A44" s="55" t="s">
        <v>43</v>
      </c>
      <c r="B44" s="57" t="s">
        <v>111</v>
      </c>
      <c r="C44" s="31">
        <v>16400</v>
      </c>
      <c r="D44" s="6">
        <f t="shared" si="0"/>
        <v>669.38775510204084</v>
      </c>
    </row>
    <row r="45" spans="1:4" x14ac:dyDescent="0.3">
      <c r="A45" s="55"/>
      <c r="B45" s="57"/>
      <c r="C45" s="31"/>
      <c r="D45" s="6"/>
    </row>
    <row r="46" spans="1:4" x14ac:dyDescent="0.3">
      <c r="A46" s="55" t="s">
        <v>73</v>
      </c>
      <c r="B46" s="57" t="s">
        <v>68</v>
      </c>
      <c r="C46" s="31">
        <v>13100</v>
      </c>
      <c r="D46" s="6">
        <f t="shared" si="0"/>
        <v>534.69387755102036</v>
      </c>
    </row>
    <row r="47" spans="1:4" x14ac:dyDescent="0.3">
      <c r="A47" s="55" t="s">
        <v>70</v>
      </c>
      <c r="B47" s="57" t="s">
        <v>68</v>
      </c>
      <c r="C47" s="31">
        <v>14100</v>
      </c>
      <c r="D47" s="6">
        <f t="shared" si="0"/>
        <v>575.51020408163265</v>
      </c>
    </row>
    <row r="48" spans="1:4" x14ac:dyDescent="0.3">
      <c r="A48" s="55" t="s">
        <v>71</v>
      </c>
      <c r="B48" s="57" t="s">
        <v>68</v>
      </c>
      <c r="C48" s="31">
        <v>16400</v>
      </c>
      <c r="D48" s="6">
        <f t="shared" si="0"/>
        <v>669.38775510204084</v>
      </c>
    </row>
    <row r="49" spans="1:4" x14ac:dyDescent="0.3">
      <c r="A49" s="55" t="s">
        <v>72</v>
      </c>
      <c r="B49" s="57" t="s">
        <v>68</v>
      </c>
      <c r="C49" s="31">
        <v>18500</v>
      </c>
      <c r="D49" s="6">
        <f t="shared" si="0"/>
        <v>755.10204081632651</v>
      </c>
    </row>
    <row r="50" spans="1:4" x14ac:dyDescent="0.3">
      <c r="A50" s="55"/>
      <c r="B50" s="57"/>
      <c r="C50" s="31"/>
      <c r="D50" s="6"/>
    </row>
    <row r="51" spans="1:4" x14ac:dyDescent="0.3">
      <c r="A51" s="55" t="s">
        <v>44</v>
      </c>
      <c r="B51" s="57" t="s">
        <v>68</v>
      </c>
      <c r="C51" s="31">
        <v>14200</v>
      </c>
      <c r="D51" s="6">
        <f t="shared" ref="D51:D52" si="4">C51/24.5</f>
        <v>579.59183673469386</v>
      </c>
    </row>
    <row r="52" spans="1:4" x14ac:dyDescent="0.3">
      <c r="A52" s="55" t="s">
        <v>79</v>
      </c>
      <c r="B52" s="57" t="s">
        <v>68</v>
      </c>
      <c r="C52" s="31">
        <v>16400</v>
      </c>
      <c r="D52" s="6">
        <f t="shared" si="4"/>
        <v>669.38775510204084</v>
      </c>
    </row>
    <row r="53" spans="1:4" x14ac:dyDescent="0.3">
      <c r="A53" s="55"/>
      <c r="B53" s="57"/>
      <c r="C53" s="31"/>
      <c r="D53" s="6"/>
    </row>
    <row r="54" spans="1:4" x14ac:dyDescent="0.3">
      <c r="A54" s="2" t="s">
        <v>196</v>
      </c>
      <c r="B54" s="42"/>
      <c r="C54" s="29"/>
      <c r="D54" s="4"/>
    </row>
    <row r="55" spans="1:4" x14ac:dyDescent="0.3">
      <c r="A55" s="55" t="s">
        <v>75</v>
      </c>
      <c r="B55" s="57" t="s">
        <v>68</v>
      </c>
      <c r="C55" s="31">
        <v>8700</v>
      </c>
      <c r="D55" s="6">
        <f t="shared" ref="D55:D60" si="5">C55/24.5</f>
        <v>355.10204081632651</v>
      </c>
    </row>
    <row r="56" spans="1:4" x14ac:dyDescent="0.3">
      <c r="A56" s="55" t="s">
        <v>93</v>
      </c>
      <c r="B56" s="57" t="s">
        <v>68</v>
      </c>
      <c r="C56" s="31">
        <v>7200</v>
      </c>
      <c r="D56" s="6">
        <f t="shared" si="5"/>
        <v>293.87755102040819</v>
      </c>
    </row>
    <row r="57" spans="1:4" x14ac:dyDescent="0.3">
      <c r="A57" s="55" t="s">
        <v>76</v>
      </c>
      <c r="B57" s="57" t="s">
        <v>68</v>
      </c>
      <c r="C57" s="31">
        <v>10900</v>
      </c>
      <c r="D57" s="6">
        <f t="shared" si="5"/>
        <v>444.89795918367349</v>
      </c>
    </row>
    <row r="58" spans="1:4" x14ac:dyDescent="0.3">
      <c r="A58" s="55" t="s">
        <v>77</v>
      </c>
      <c r="B58" s="57" t="s">
        <v>68</v>
      </c>
      <c r="C58" s="31">
        <v>13000</v>
      </c>
      <c r="D58" s="6">
        <f t="shared" si="5"/>
        <v>530.61224489795916</v>
      </c>
    </row>
    <row r="59" spans="1:4" x14ac:dyDescent="0.3">
      <c r="A59" s="55" t="s">
        <v>94</v>
      </c>
      <c r="B59" s="57" t="s">
        <v>68</v>
      </c>
      <c r="C59" s="31">
        <v>9600</v>
      </c>
      <c r="D59" s="6">
        <f t="shared" si="5"/>
        <v>391.83673469387753</v>
      </c>
    </row>
    <row r="60" spans="1:4" x14ac:dyDescent="0.3">
      <c r="A60" s="55" t="s">
        <v>78</v>
      </c>
      <c r="B60" s="57" t="s">
        <v>68</v>
      </c>
      <c r="C60" s="31">
        <v>14200</v>
      </c>
      <c r="D60" s="6">
        <f t="shared" si="5"/>
        <v>579.59183673469386</v>
      </c>
    </row>
    <row r="61" spans="1:4" x14ac:dyDescent="0.3">
      <c r="A61" s="55"/>
      <c r="B61" s="57"/>
      <c r="C61" s="31"/>
      <c r="D61" s="6"/>
    </row>
    <row r="62" spans="1:4" x14ac:dyDescent="0.3">
      <c r="A62" s="55" t="s">
        <v>80</v>
      </c>
      <c r="B62" s="57" t="s">
        <v>68</v>
      </c>
      <c r="C62" s="31">
        <v>8700</v>
      </c>
      <c r="D62" s="6">
        <f t="shared" ref="D62:D63" si="6">C62/24.5</f>
        <v>355.10204081632651</v>
      </c>
    </row>
    <row r="63" spans="1:4" x14ac:dyDescent="0.3">
      <c r="A63" s="55" t="s">
        <v>81</v>
      </c>
      <c r="B63" s="57" t="s">
        <v>68</v>
      </c>
      <c r="C63" s="31">
        <v>10900</v>
      </c>
      <c r="D63" s="6">
        <f t="shared" si="6"/>
        <v>444.89795918367349</v>
      </c>
    </row>
    <row r="64" spans="1:4" x14ac:dyDescent="0.3">
      <c r="A64" s="55"/>
      <c r="B64" s="57"/>
      <c r="C64" s="31"/>
      <c r="D64" s="6"/>
    </row>
    <row r="65" spans="1:4" x14ac:dyDescent="0.3">
      <c r="A65" s="55" t="s">
        <v>82</v>
      </c>
      <c r="B65" s="57" t="s">
        <v>68</v>
      </c>
      <c r="C65" s="31">
        <v>8800</v>
      </c>
      <c r="D65" s="6">
        <f t="shared" ref="D65:D70" si="7">C65/24.5</f>
        <v>359.18367346938777</v>
      </c>
    </row>
    <row r="66" spans="1:4" x14ac:dyDescent="0.3">
      <c r="A66" s="55" t="s">
        <v>83</v>
      </c>
      <c r="B66" s="57" t="s">
        <v>68</v>
      </c>
      <c r="C66" s="31">
        <v>8800</v>
      </c>
      <c r="D66" s="6">
        <f t="shared" si="7"/>
        <v>359.18367346938777</v>
      </c>
    </row>
    <row r="67" spans="1:4" x14ac:dyDescent="0.3">
      <c r="A67" s="55" t="s">
        <v>84</v>
      </c>
      <c r="B67" s="57" t="s">
        <v>68</v>
      </c>
      <c r="C67" s="31">
        <v>10900</v>
      </c>
      <c r="D67" s="6">
        <f t="shared" si="7"/>
        <v>444.89795918367349</v>
      </c>
    </row>
    <row r="68" spans="1:4" x14ac:dyDescent="0.3">
      <c r="A68" s="55" t="s">
        <v>85</v>
      </c>
      <c r="B68" s="57" t="s">
        <v>68</v>
      </c>
      <c r="C68" s="31">
        <v>10900</v>
      </c>
      <c r="D68" s="6">
        <f t="shared" si="7"/>
        <v>444.89795918367349</v>
      </c>
    </row>
    <row r="69" spans="1:4" x14ac:dyDescent="0.3">
      <c r="A69" s="55" t="s">
        <v>95</v>
      </c>
      <c r="B69" s="57" t="s">
        <v>68</v>
      </c>
      <c r="C69" s="31">
        <v>9600</v>
      </c>
      <c r="D69" s="6">
        <f t="shared" si="7"/>
        <v>391.83673469387753</v>
      </c>
    </row>
    <row r="70" spans="1:4" x14ac:dyDescent="0.3">
      <c r="A70" s="55" t="s">
        <v>86</v>
      </c>
      <c r="B70" s="57" t="s">
        <v>68</v>
      </c>
      <c r="C70" s="31">
        <v>13000</v>
      </c>
      <c r="D70" s="6">
        <f t="shared" si="7"/>
        <v>530.61224489795916</v>
      </c>
    </row>
    <row r="71" spans="1:4" x14ac:dyDescent="0.3">
      <c r="A71" s="55"/>
      <c r="B71" s="57"/>
      <c r="C71" s="31"/>
      <c r="D71" s="6"/>
    </row>
    <row r="72" spans="1:4" x14ac:dyDescent="0.3">
      <c r="A72" s="55"/>
      <c r="B72" s="57"/>
      <c r="C72" s="31"/>
      <c r="D72" s="6"/>
    </row>
    <row r="73" spans="1:4" x14ac:dyDescent="0.3">
      <c r="A73" s="55" t="s">
        <v>83</v>
      </c>
      <c r="B73" s="57" t="s">
        <v>111</v>
      </c>
      <c r="C73" s="31">
        <v>8800</v>
      </c>
      <c r="D73" s="6">
        <f t="shared" ref="D73:D74" si="8">C73/24.5</f>
        <v>359.18367346938777</v>
      </c>
    </row>
    <row r="74" spans="1:4" x14ac:dyDescent="0.3">
      <c r="A74" s="55" t="s">
        <v>87</v>
      </c>
      <c r="B74" s="57" t="s">
        <v>111</v>
      </c>
      <c r="C74" s="31">
        <v>10900</v>
      </c>
      <c r="D74" s="6">
        <f t="shared" si="8"/>
        <v>444.89795918367349</v>
      </c>
    </row>
    <row r="75" spans="1:4" x14ac:dyDescent="0.3">
      <c r="A75" s="55"/>
      <c r="B75" s="57"/>
      <c r="C75" s="31"/>
      <c r="D75" s="6"/>
    </row>
    <row r="76" spans="1:4" x14ac:dyDescent="0.3">
      <c r="A76" s="55" t="s">
        <v>88</v>
      </c>
      <c r="B76" s="57" t="s">
        <v>68</v>
      </c>
      <c r="C76" s="31">
        <v>8800</v>
      </c>
      <c r="D76" s="6">
        <f t="shared" ref="D76:D80" si="9">C76/24.5</f>
        <v>359.18367346938777</v>
      </c>
    </row>
    <row r="77" spans="1:4" x14ac:dyDescent="0.3">
      <c r="A77" s="55" t="s">
        <v>89</v>
      </c>
      <c r="B77" s="57" t="s">
        <v>68</v>
      </c>
      <c r="C77" s="31">
        <v>8800</v>
      </c>
      <c r="D77" s="6">
        <f t="shared" si="9"/>
        <v>359.18367346938777</v>
      </c>
    </row>
    <row r="78" spans="1:4" x14ac:dyDescent="0.3">
      <c r="A78" s="55" t="s">
        <v>90</v>
      </c>
      <c r="B78" s="57" t="s">
        <v>68</v>
      </c>
      <c r="C78" s="31">
        <v>8800</v>
      </c>
      <c r="D78" s="6">
        <f t="shared" si="9"/>
        <v>359.18367346938777</v>
      </c>
    </row>
    <row r="79" spans="1:4" x14ac:dyDescent="0.3">
      <c r="A79" s="55" t="s">
        <v>91</v>
      </c>
      <c r="B79" s="57" t="s">
        <v>68</v>
      </c>
      <c r="C79" s="31">
        <v>10900</v>
      </c>
      <c r="D79" s="6">
        <f t="shared" si="9"/>
        <v>444.89795918367349</v>
      </c>
    </row>
    <row r="80" spans="1:4" x14ac:dyDescent="0.3">
      <c r="A80" s="55" t="s">
        <v>92</v>
      </c>
      <c r="B80" s="57" t="s">
        <v>68</v>
      </c>
      <c r="C80" s="31">
        <v>13100</v>
      </c>
      <c r="D80" s="6">
        <f t="shared" si="9"/>
        <v>534.69387755102036</v>
      </c>
    </row>
    <row r="81" spans="1:4" x14ac:dyDescent="0.3">
      <c r="A81" s="55"/>
      <c r="B81" s="56"/>
      <c r="C81" s="31"/>
      <c r="D81" s="6"/>
    </row>
    <row r="82" spans="1:4" x14ac:dyDescent="0.3">
      <c r="A82" s="55" t="s">
        <v>25</v>
      </c>
      <c r="B82" s="56"/>
      <c r="C82" s="31">
        <v>3300</v>
      </c>
      <c r="D82" s="6">
        <f t="shared" ref="D82:D85" si="10">C82/24.5</f>
        <v>134.69387755102042</v>
      </c>
    </row>
    <row r="83" spans="1:4" x14ac:dyDescent="0.3">
      <c r="A83" s="55" t="s">
        <v>24</v>
      </c>
      <c r="B83" s="56"/>
      <c r="C83" s="31">
        <v>3300</v>
      </c>
      <c r="D83" s="6">
        <f t="shared" si="10"/>
        <v>134.69387755102042</v>
      </c>
    </row>
    <row r="84" spans="1:4" x14ac:dyDescent="0.3">
      <c r="A84" s="55" t="s">
        <v>96</v>
      </c>
      <c r="B84" s="56"/>
      <c r="C84" s="31">
        <v>2300</v>
      </c>
      <c r="D84" s="6">
        <f t="shared" si="10"/>
        <v>93.877551020408163</v>
      </c>
    </row>
    <row r="85" spans="1:4" x14ac:dyDescent="0.3">
      <c r="A85" s="55" t="s">
        <v>97</v>
      </c>
      <c r="B85" s="56"/>
      <c r="C85" s="31">
        <v>3300</v>
      </c>
      <c r="D85" s="6">
        <f t="shared" si="10"/>
        <v>134.69387755102042</v>
      </c>
    </row>
    <row r="86" spans="1:4" x14ac:dyDescent="0.3">
      <c r="A86" s="55"/>
      <c r="B86" s="56"/>
      <c r="C86" s="31"/>
      <c r="D86" s="6"/>
    </row>
    <row r="87" spans="1:4" x14ac:dyDescent="0.3">
      <c r="A87" s="2" t="s">
        <v>199</v>
      </c>
      <c r="B87" s="42"/>
      <c r="C87" s="29"/>
      <c r="D87" s="4"/>
    </row>
    <row r="88" spans="1:4" x14ac:dyDescent="0.3">
      <c r="A88" s="55" t="s">
        <v>200</v>
      </c>
      <c r="B88" s="57" t="s">
        <v>112</v>
      </c>
      <c r="C88" s="31">
        <v>5500</v>
      </c>
      <c r="D88" s="6">
        <f t="shared" ref="D88:D92" si="11">C88/24.5</f>
        <v>224.48979591836735</v>
      </c>
    </row>
    <row r="89" spans="1:4" x14ac:dyDescent="0.3">
      <c r="A89" s="55" t="s">
        <v>114</v>
      </c>
      <c r="B89" s="57" t="s">
        <v>112</v>
      </c>
      <c r="C89" s="31">
        <v>7300</v>
      </c>
      <c r="D89" s="6">
        <f t="shared" si="11"/>
        <v>297.9591836734694</v>
      </c>
    </row>
    <row r="90" spans="1:4" x14ac:dyDescent="0.3">
      <c r="A90" s="55" t="s">
        <v>115</v>
      </c>
      <c r="B90" s="57" t="s">
        <v>112</v>
      </c>
      <c r="C90" s="31">
        <v>7300</v>
      </c>
      <c r="D90" s="6">
        <f t="shared" si="11"/>
        <v>297.9591836734694</v>
      </c>
    </row>
    <row r="91" spans="1:4" x14ac:dyDescent="0.3">
      <c r="A91" s="55"/>
      <c r="B91" s="57"/>
      <c r="C91" s="31"/>
      <c r="D91" s="6"/>
    </row>
    <row r="92" spans="1:4" x14ac:dyDescent="0.3">
      <c r="A92" s="55" t="s">
        <v>201</v>
      </c>
      <c r="B92" s="57" t="s">
        <v>113</v>
      </c>
      <c r="C92" s="31">
        <v>5500</v>
      </c>
      <c r="D92" s="6">
        <f t="shared" si="11"/>
        <v>224.48979591836735</v>
      </c>
    </row>
    <row r="93" spans="1:4" x14ac:dyDescent="0.3">
      <c r="A93" s="55"/>
      <c r="B93" s="57"/>
      <c r="C93" s="31"/>
      <c r="D93" s="6"/>
    </row>
    <row r="94" spans="1:4" x14ac:dyDescent="0.3">
      <c r="A94" s="55" t="s">
        <v>202</v>
      </c>
      <c r="B94" s="57" t="s">
        <v>110</v>
      </c>
      <c r="C94" s="31">
        <v>2200</v>
      </c>
      <c r="D94" s="6">
        <f t="shared" ref="D94:D99" si="12">C94/24.5</f>
        <v>89.795918367346943</v>
      </c>
    </row>
    <row r="95" spans="1:4" x14ac:dyDescent="0.3">
      <c r="A95" s="55" t="s">
        <v>203</v>
      </c>
      <c r="B95" s="57" t="s">
        <v>110</v>
      </c>
      <c r="C95" s="31">
        <v>2200</v>
      </c>
      <c r="D95" s="6">
        <f t="shared" si="12"/>
        <v>89.795918367346943</v>
      </c>
    </row>
    <row r="96" spans="1:4" x14ac:dyDescent="0.3">
      <c r="A96" s="55" t="s">
        <v>109</v>
      </c>
      <c r="B96" s="57" t="s">
        <v>110</v>
      </c>
      <c r="C96" s="31">
        <v>2600</v>
      </c>
      <c r="D96" s="6">
        <f t="shared" si="12"/>
        <v>106.12244897959184</v>
      </c>
    </row>
    <row r="97" spans="1:4" x14ac:dyDescent="0.3">
      <c r="A97" s="55"/>
      <c r="B97" s="57"/>
      <c r="C97" s="31"/>
      <c r="D97" s="6"/>
    </row>
    <row r="98" spans="1:4" x14ac:dyDescent="0.3">
      <c r="A98" s="55" t="s">
        <v>204</v>
      </c>
      <c r="B98" s="57"/>
      <c r="C98" s="31">
        <v>650</v>
      </c>
      <c r="D98" s="6">
        <f t="shared" si="12"/>
        <v>26.530612244897959</v>
      </c>
    </row>
    <row r="99" spans="1:4" x14ac:dyDescent="0.3">
      <c r="A99" s="55" t="s">
        <v>205</v>
      </c>
      <c r="B99" s="57"/>
      <c r="C99" s="31">
        <v>650</v>
      </c>
      <c r="D99" s="6">
        <f t="shared" si="12"/>
        <v>26.530612244897959</v>
      </c>
    </row>
    <row r="100" spans="1:4" x14ac:dyDescent="0.3">
      <c r="A100" s="55"/>
      <c r="B100" s="57"/>
      <c r="C100" s="31"/>
      <c r="D100" s="6"/>
    </row>
    <row r="101" spans="1:4" x14ac:dyDescent="0.3">
      <c r="A101" s="2" t="s">
        <v>150</v>
      </c>
      <c r="B101" s="42"/>
      <c r="C101" s="15"/>
      <c r="D101" s="35"/>
    </row>
    <row r="102" spans="1:4" x14ac:dyDescent="0.3">
      <c r="A102" s="13" t="s">
        <v>151</v>
      </c>
      <c r="B102" s="56"/>
      <c r="C102" s="31">
        <v>2000</v>
      </c>
      <c r="D102" s="6">
        <f t="shared" ref="D102" si="13">C102/24.5</f>
        <v>81.632653061224488</v>
      </c>
    </row>
    <row r="103" spans="1:4" x14ac:dyDescent="0.3">
      <c r="A103" s="13"/>
      <c r="B103" s="56"/>
      <c r="C103" s="31"/>
      <c r="D103" s="6"/>
    </row>
    <row r="104" spans="1:4" x14ac:dyDescent="0.3">
      <c r="A104" s="13" t="s">
        <v>167</v>
      </c>
      <c r="B104" s="56"/>
      <c r="C104" s="31">
        <v>450</v>
      </c>
      <c r="D104" s="6">
        <f t="shared" ref="D104:D107" si="14">C104/24.5</f>
        <v>18.367346938775512</v>
      </c>
    </row>
    <row r="105" spans="1:4" x14ac:dyDescent="0.3">
      <c r="A105" s="13" t="s">
        <v>168</v>
      </c>
      <c r="B105" s="56"/>
      <c r="C105" s="31">
        <v>450</v>
      </c>
      <c r="D105" s="6">
        <f t="shared" si="14"/>
        <v>18.367346938775512</v>
      </c>
    </row>
    <row r="106" spans="1:4" x14ac:dyDescent="0.3">
      <c r="A106" s="13" t="s">
        <v>169</v>
      </c>
      <c r="B106" s="56"/>
      <c r="C106" s="31">
        <v>450</v>
      </c>
      <c r="D106" s="6">
        <f t="shared" si="14"/>
        <v>18.367346938775512</v>
      </c>
    </row>
    <row r="107" spans="1:4" x14ac:dyDescent="0.3">
      <c r="A107" s="13" t="s">
        <v>170</v>
      </c>
      <c r="B107" s="56"/>
      <c r="C107" s="31">
        <v>450</v>
      </c>
      <c r="D107" s="6">
        <f t="shared" si="14"/>
        <v>18.367346938775512</v>
      </c>
    </row>
    <row r="108" spans="1:4" x14ac:dyDescent="0.3">
      <c r="A108" s="13"/>
      <c r="B108" s="56"/>
      <c r="C108" s="31"/>
      <c r="D108" s="6"/>
    </row>
    <row r="109" spans="1:4" x14ac:dyDescent="0.3">
      <c r="A109" s="13" t="s">
        <v>173</v>
      </c>
      <c r="B109" s="56"/>
      <c r="C109" s="31">
        <v>450</v>
      </c>
      <c r="D109" s="6">
        <f t="shared" ref="D109:D123" si="15">C109/24.5</f>
        <v>18.367346938775512</v>
      </c>
    </row>
    <row r="110" spans="1:4" x14ac:dyDescent="0.3">
      <c r="A110" s="13" t="s">
        <v>171</v>
      </c>
      <c r="B110" s="56"/>
      <c r="C110" s="31">
        <v>450</v>
      </c>
      <c r="D110" s="6">
        <f t="shared" si="15"/>
        <v>18.367346938775512</v>
      </c>
    </row>
    <row r="111" spans="1:4" x14ac:dyDescent="0.3">
      <c r="A111" s="13" t="s">
        <v>172</v>
      </c>
      <c r="B111" s="56"/>
      <c r="C111" s="31">
        <v>450</v>
      </c>
      <c r="D111" s="6">
        <f t="shared" si="15"/>
        <v>18.367346938775512</v>
      </c>
    </row>
    <row r="112" spans="1:4" x14ac:dyDescent="0.3">
      <c r="A112" s="13"/>
      <c r="B112" s="56"/>
      <c r="C112" s="31"/>
      <c r="D112" s="6"/>
    </row>
    <row r="113" spans="1:4" x14ac:dyDescent="0.3">
      <c r="A113" s="13" t="s">
        <v>175</v>
      </c>
      <c r="B113" s="56"/>
      <c r="C113" s="31">
        <v>450</v>
      </c>
      <c r="D113" s="6">
        <f t="shared" si="15"/>
        <v>18.367346938775512</v>
      </c>
    </row>
    <row r="114" spans="1:4" x14ac:dyDescent="0.3">
      <c r="A114" s="13" t="s">
        <v>176</v>
      </c>
      <c r="B114" s="56"/>
      <c r="C114" s="31">
        <v>450</v>
      </c>
      <c r="D114" s="6">
        <f t="shared" si="15"/>
        <v>18.367346938775512</v>
      </c>
    </row>
    <row r="115" spans="1:4" x14ac:dyDescent="0.3">
      <c r="A115" s="13" t="s">
        <v>177</v>
      </c>
      <c r="B115" s="56"/>
      <c r="C115" s="31">
        <v>450</v>
      </c>
      <c r="D115" s="6">
        <f t="shared" si="15"/>
        <v>18.367346938775512</v>
      </c>
    </row>
    <row r="116" spans="1:4" x14ac:dyDescent="0.3">
      <c r="A116" s="13" t="s">
        <v>178</v>
      </c>
      <c r="B116" s="56"/>
      <c r="C116" s="31">
        <v>450</v>
      </c>
      <c r="D116" s="6">
        <f t="shared" si="15"/>
        <v>18.367346938775512</v>
      </c>
    </row>
    <row r="117" spans="1:4" x14ac:dyDescent="0.3">
      <c r="A117" s="13"/>
      <c r="B117" s="56"/>
      <c r="C117" s="31"/>
      <c r="D117" s="6">
        <f t="shared" si="15"/>
        <v>0</v>
      </c>
    </row>
    <row r="118" spans="1:4" x14ac:dyDescent="0.3">
      <c r="A118" s="13" t="s">
        <v>179</v>
      </c>
      <c r="B118" s="56"/>
      <c r="C118" s="31">
        <v>450</v>
      </c>
      <c r="D118" s="6">
        <f t="shared" si="15"/>
        <v>18.367346938775512</v>
      </c>
    </row>
    <row r="119" spans="1:4" x14ac:dyDescent="0.3">
      <c r="A119" s="13" t="s">
        <v>180</v>
      </c>
      <c r="B119" s="56"/>
      <c r="C119" s="31">
        <v>450</v>
      </c>
      <c r="D119" s="6">
        <f t="shared" si="15"/>
        <v>18.367346938775512</v>
      </c>
    </row>
    <row r="120" spans="1:4" x14ac:dyDescent="0.3">
      <c r="A120" s="13" t="s">
        <v>181</v>
      </c>
      <c r="B120" s="56"/>
      <c r="C120" s="31">
        <v>450</v>
      </c>
      <c r="D120" s="6">
        <f t="shared" si="15"/>
        <v>18.367346938775512</v>
      </c>
    </row>
    <row r="121" spans="1:4" x14ac:dyDescent="0.3">
      <c r="A121" s="13" t="s">
        <v>182</v>
      </c>
      <c r="B121" s="56"/>
      <c r="C121" s="31">
        <v>450</v>
      </c>
      <c r="D121" s="6">
        <f t="shared" si="15"/>
        <v>18.367346938775512</v>
      </c>
    </row>
    <row r="122" spans="1:4" x14ac:dyDescent="0.3">
      <c r="A122" s="13"/>
      <c r="B122" s="56"/>
      <c r="C122" s="31"/>
      <c r="D122" s="6"/>
    </row>
    <row r="123" spans="1:4" x14ac:dyDescent="0.3">
      <c r="A123" s="13" t="s">
        <v>174</v>
      </c>
      <c r="B123" s="56"/>
      <c r="C123" s="31">
        <v>350</v>
      </c>
      <c r="D123" s="6">
        <f t="shared" si="15"/>
        <v>14.285714285714286</v>
      </c>
    </row>
    <row r="124" spans="1:4" x14ac:dyDescent="0.3">
      <c r="A124" s="13"/>
      <c r="B124" s="56"/>
      <c r="C124" s="31"/>
      <c r="D124" s="6"/>
    </row>
    <row r="125" spans="1:4" x14ac:dyDescent="0.3">
      <c r="A125" s="13" t="s">
        <v>165</v>
      </c>
      <c r="B125" s="56"/>
      <c r="C125" s="31">
        <v>650</v>
      </c>
      <c r="D125" s="6">
        <f t="shared" ref="D125" si="16">C125/24.5</f>
        <v>26.530612244897959</v>
      </c>
    </row>
    <row r="126" spans="1:4" x14ac:dyDescent="0.3">
      <c r="A126" s="55"/>
      <c r="B126" s="56"/>
      <c r="C126" s="31"/>
      <c r="D126" s="6"/>
    </row>
    <row r="127" spans="1:4" x14ac:dyDescent="0.3">
      <c r="A127" s="2" t="s">
        <v>190</v>
      </c>
      <c r="B127" s="42"/>
      <c r="C127" s="29"/>
      <c r="D127" s="4"/>
    </row>
    <row r="128" spans="1:4" x14ac:dyDescent="0.3">
      <c r="A128" s="55" t="s">
        <v>183</v>
      </c>
      <c r="B128" s="56"/>
      <c r="C128" s="31">
        <v>700</v>
      </c>
      <c r="D128" s="6">
        <f t="shared" ref="D128:D131" si="17">C128/24.5</f>
        <v>28.571428571428573</v>
      </c>
    </row>
    <row r="129" spans="1:4" x14ac:dyDescent="0.3">
      <c r="A129" s="55" t="s">
        <v>13</v>
      </c>
      <c r="B129" s="56"/>
      <c r="C129" s="31">
        <v>530</v>
      </c>
      <c r="D129" s="6">
        <f t="shared" si="17"/>
        <v>21.632653061224488</v>
      </c>
    </row>
    <row r="130" spans="1:4" x14ac:dyDescent="0.3">
      <c r="A130" s="55" t="s">
        <v>185</v>
      </c>
      <c r="B130" s="56"/>
      <c r="C130" s="31">
        <v>200</v>
      </c>
      <c r="D130" s="6">
        <f t="shared" si="17"/>
        <v>8.1632653061224492</v>
      </c>
    </row>
    <row r="131" spans="1:4" x14ac:dyDescent="0.3">
      <c r="A131" s="55" t="s">
        <v>186</v>
      </c>
      <c r="B131" s="56"/>
      <c r="C131" s="31">
        <v>200</v>
      </c>
      <c r="D131" s="6">
        <f t="shared" si="17"/>
        <v>8.1632653061224492</v>
      </c>
    </row>
    <row r="132" spans="1:4" x14ac:dyDescent="0.3">
      <c r="A132" s="55" t="s">
        <v>28</v>
      </c>
      <c r="B132" s="56"/>
      <c r="C132" s="31">
        <v>3700</v>
      </c>
      <c r="D132" s="6">
        <f t="shared" ref="D132" si="18">C132/24.5</f>
        <v>151.0204081632653</v>
      </c>
    </row>
    <row r="133" spans="1:4" x14ac:dyDescent="0.3">
      <c r="B133" s="58"/>
    </row>
    <row r="134" spans="1:4" x14ac:dyDescent="0.3">
      <c r="B134" s="58"/>
    </row>
    <row r="135" spans="1:4" x14ac:dyDescent="0.3">
      <c r="B135" s="58"/>
    </row>
    <row r="136" spans="1:4" x14ac:dyDescent="0.3">
      <c r="B136" s="58"/>
    </row>
    <row r="137" spans="1:4" x14ac:dyDescent="0.3">
      <c r="B137" s="58"/>
    </row>
    <row r="138" spans="1:4" x14ac:dyDescent="0.3">
      <c r="B138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2021 Windsurf</vt:lpstr>
      <vt:lpstr>2021 Wave Wing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Tiesda You</dc:creator>
  <cp:lastModifiedBy>Vlastník</cp:lastModifiedBy>
  <cp:lastPrinted>2020-08-10T10:10:04Z</cp:lastPrinted>
  <dcterms:created xsi:type="dcterms:W3CDTF">2019-05-29T02:41:13Z</dcterms:created>
  <dcterms:modified xsi:type="dcterms:W3CDTF">2022-01-20T14:37:56Z</dcterms:modified>
</cp:coreProperties>
</file>